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Missions\HAB_LOG\Logement\14-Pol_territoires\Europe\FSE-2023\AAP_appui_logt_SIAE\Mise en ligne site Dpt\"/>
    </mc:Choice>
  </mc:AlternateContent>
  <bookViews>
    <workbookView xWindow="0" yWindow="0" windowWidth="28800" windowHeight="12300"/>
  </bookViews>
  <sheets>
    <sheet name="BP Action" sheetId="8" r:id="rId1"/>
  </sheets>
  <definedNames>
    <definedName name="TAUX" localSheetId="0">#REF!</definedName>
    <definedName name="TAUX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8" l="1"/>
  <c r="F11" i="8"/>
  <c r="E6" i="8" l="1"/>
  <c r="E44" i="8" s="1"/>
  <c r="E46" i="8" s="1"/>
  <c r="F6" i="8"/>
  <c r="F44" i="8" s="1"/>
  <c r="F46" i="8" s="1"/>
  <c r="E48" i="8"/>
  <c r="F48" i="8"/>
  <c r="B6" i="8"/>
  <c r="C6" i="8"/>
  <c r="B12" i="8"/>
  <c r="C12" i="8"/>
  <c r="B19" i="8"/>
  <c r="C19" i="8"/>
  <c r="B27" i="8"/>
  <c r="C27" i="8"/>
  <c r="B30" i="8"/>
  <c r="C30" i="8"/>
  <c r="B42" i="8"/>
  <c r="C42" i="8"/>
  <c r="B48" i="8"/>
  <c r="C48" i="8"/>
  <c r="F52" i="8" l="1"/>
  <c r="E52" i="8"/>
  <c r="B44" i="8"/>
  <c r="B46" i="8" s="1"/>
  <c r="C44" i="8"/>
  <c r="C46" i="8" s="1"/>
  <c r="C52" i="8" s="1"/>
  <c r="B52" i="8"/>
  <c r="E53" i="8" l="1"/>
  <c r="F53" i="8"/>
</calcChain>
</file>

<file path=xl/sharedStrings.xml><?xml version="1.0" encoding="utf-8"?>
<sst xmlns="http://schemas.openxmlformats.org/spreadsheetml/2006/main" count="77" uniqueCount="77">
  <si>
    <t>CHARGES</t>
  </si>
  <si>
    <t>PRODUITS</t>
  </si>
  <si>
    <t>60 – Achats</t>
  </si>
  <si>
    <t>Achats d'études et de prestations de services</t>
  </si>
  <si>
    <t>Achats non stockés de matières et de fournitures</t>
  </si>
  <si>
    <t>Vente de marchandises</t>
  </si>
  <si>
    <t>Produits des activités annexes</t>
  </si>
  <si>
    <t>61 – Services extérieurs</t>
  </si>
  <si>
    <t>74 – Subventions d'exploitation</t>
  </si>
  <si>
    <t>Sous traitance générale</t>
  </si>
  <si>
    <t>Locations</t>
  </si>
  <si>
    <t>Entretien et réparation</t>
  </si>
  <si>
    <t>Assurance</t>
  </si>
  <si>
    <t>Documentation</t>
  </si>
  <si>
    <t>62 – Autres services extérieurs</t>
  </si>
  <si>
    <t>Publicité, publication</t>
  </si>
  <si>
    <t>Déplacements, missions, réception</t>
  </si>
  <si>
    <t>Frais postaux et de télécommunications</t>
  </si>
  <si>
    <t>63 – Impôts et taxes</t>
  </si>
  <si>
    <t>Impôts et taxes sur rémunération</t>
  </si>
  <si>
    <t>Fonds européens</t>
  </si>
  <si>
    <t>Autres impôts et taxes</t>
  </si>
  <si>
    <t>64 – Charges de personnel</t>
  </si>
  <si>
    <t>75 – Autres produits de gestion courante</t>
  </si>
  <si>
    <t>Autres charges de personnel</t>
  </si>
  <si>
    <t>65 – Autres charges de gestion courante</t>
  </si>
  <si>
    <t>76 – Produits financiers</t>
  </si>
  <si>
    <t>66 – Charges financières</t>
  </si>
  <si>
    <t>77 – Produits exceptionnels</t>
  </si>
  <si>
    <t>67 – Charges exceptionnelles</t>
  </si>
  <si>
    <t>78 – Reprises sur amortissements et provisions</t>
  </si>
  <si>
    <t>79 – Transfert de charges</t>
  </si>
  <si>
    <t>TOTAL DES CHARGES PREVISIONNELLES</t>
  </si>
  <si>
    <t>TOTAL DES PRODUITS PREVISIONNELS</t>
  </si>
  <si>
    <t>87 – Contributions volontaires en nature</t>
  </si>
  <si>
    <t>Personnel bénévole</t>
  </si>
  <si>
    <t>Bénévolat</t>
  </si>
  <si>
    <t>Mise à disposition gratuite de biens et prestations</t>
  </si>
  <si>
    <t>Prestations en nature</t>
  </si>
  <si>
    <t>Secours en nature</t>
  </si>
  <si>
    <t>Dons en nature</t>
  </si>
  <si>
    <t>TOTAL DES CHARGES</t>
  </si>
  <si>
    <t>TOTAL DES PRODUITS</t>
  </si>
  <si>
    <t>Rémunération des salariés en insertion</t>
  </si>
  <si>
    <t>Charges sociales des salariés en insertion</t>
  </si>
  <si>
    <t>68 – Dotation aux amortissements, provisions</t>
  </si>
  <si>
    <t>Achats stockés de matières et de fournitures</t>
  </si>
  <si>
    <t>Services bancaires</t>
  </si>
  <si>
    <t>Prestations de services</t>
  </si>
  <si>
    <t>Autres achats</t>
  </si>
  <si>
    <t>Personnel extérieur</t>
  </si>
  <si>
    <t>Honoraires</t>
  </si>
  <si>
    <t xml:space="preserve">Rémunération des salariés permanents </t>
  </si>
  <si>
    <t xml:space="preserve">Charges sociales des salaries permanents </t>
  </si>
  <si>
    <r>
      <t xml:space="preserve">Région  </t>
    </r>
    <r>
      <rPr>
        <i/>
        <sz val="8"/>
        <color theme="1"/>
        <rFont val="Arial2"/>
      </rPr>
      <t>(à préciser)</t>
    </r>
  </si>
  <si>
    <r>
      <t>Organismes sociaux</t>
    </r>
    <r>
      <rPr>
        <i/>
        <sz val="8"/>
        <color theme="1"/>
        <rFont val="Arial2"/>
      </rPr>
      <t xml:space="preserve"> (à préciser)</t>
    </r>
  </si>
  <si>
    <t>86 – Contributions volontaires en nature</t>
  </si>
  <si>
    <t>ASP (emplois aidés)</t>
  </si>
  <si>
    <r>
      <t xml:space="preserve">Intercommunalités </t>
    </r>
    <r>
      <rPr>
        <i/>
        <sz val="8"/>
        <color theme="1"/>
        <rFont val="Arial2"/>
      </rPr>
      <t xml:space="preserve"> (à préciser dont politique de la ville)</t>
    </r>
  </si>
  <si>
    <r>
      <t xml:space="preserve">Communes </t>
    </r>
    <r>
      <rPr>
        <i/>
        <sz val="8"/>
        <color theme="1"/>
        <rFont val="Arial2"/>
      </rPr>
      <t>(à préciser dont politique de la ville)</t>
    </r>
  </si>
  <si>
    <r>
      <t xml:space="preserve">Département </t>
    </r>
    <r>
      <rPr>
        <i/>
        <sz val="8"/>
        <color theme="1"/>
        <rFont val="Arial2"/>
      </rPr>
      <t>(autre ligne à préciser dont politique de la ville)</t>
    </r>
  </si>
  <si>
    <r>
      <t xml:space="preserve">État </t>
    </r>
    <r>
      <rPr>
        <i/>
        <sz val="8"/>
        <color theme="1"/>
        <rFont val="Arial2"/>
      </rPr>
      <t xml:space="preserve"> (à préciser dont politique de la ville)</t>
    </r>
  </si>
  <si>
    <t>Dotations aux amortissements</t>
  </si>
  <si>
    <t>Contrôle</t>
  </si>
  <si>
    <t>FSE+</t>
  </si>
  <si>
    <t>Budget prévisionnel de l'ACTION :</t>
  </si>
  <si>
    <t>Département de Maine-et-Loire</t>
  </si>
  <si>
    <t>Intitulé de l'action :</t>
  </si>
  <si>
    <t>70 – Ventes produits, marchandises, services</t>
  </si>
  <si>
    <t>Total des Charges</t>
  </si>
  <si>
    <t>Total des Produits</t>
  </si>
  <si>
    <t>Résultat : Excédent</t>
  </si>
  <si>
    <t>Résultat : Déficit</t>
  </si>
  <si>
    <r>
      <t xml:space="preserve">Autres aides privées ou publiques </t>
    </r>
    <r>
      <rPr>
        <i/>
        <sz val="8"/>
        <color theme="1"/>
        <rFont val="Arial2"/>
      </rPr>
      <t>(à préciser)</t>
    </r>
  </si>
  <si>
    <t>Fondations</t>
  </si>
  <si>
    <r>
      <t xml:space="preserve">Autofinancement </t>
    </r>
    <r>
      <rPr>
        <i/>
        <sz val="8"/>
        <color theme="1"/>
        <rFont val="Arial2"/>
      </rPr>
      <t>(à préciser)</t>
    </r>
  </si>
  <si>
    <r>
      <t xml:space="preserve">Période  du </t>
    </r>
    <r>
      <rPr>
        <b/>
        <sz val="12"/>
        <color rgb="FF0000FF"/>
        <rFont val="Arial2"/>
      </rPr>
      <t>01/01/2024 au 31/12/2025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</si>
</sst>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&quot; &quot;[$€-40C];[Red]&quot;-&quot;#,##0.00&quot; &quot;[$€-40C]"/>
    <numFmt numFmtId="166" formatCode="#,##0.00\ [$€-40C];[Red]#,##0.00\ [$€-40C]"/>
  </numFmts>
  <fonts count="23">
    <font>
      <sz val="11"/>
      <color theme="1"/>
      <name val="Arial1"/>
    </font>
    <font>
      <b/>
      <i/>
      <sz val="16"/>
      <color theme="1"/>
      <name val="Arial1"/>
    </font>
    <font>
      <b/>
      <i/>
      <u/>
      <sz val="11"/>
      <color theme="1"/>
      <name val="Arial1"/>
    </font>
    <font>
      <sz val="12"/>
      <color theme="1"/>
      <name val="Arial2"/>
    </font>
    <font>
      <b/>
      <sz val="8"/>
      <color theme="1"/>
      <name val="Arial2"/>
    </font>
    <font>
      <sz val="8"/>
      <color theme="1"/>
      <name val="Arial2"/>
    </font>
    <font>
      <b/>
      <sz val="8"/>
      <color rgb="FF000000"/>
      <name val="Arial2"/>
    </font>
    <font>
      <b/>
      <sz val="10"/>
      <color theme="1"/>
      <name val="Arial2"/>
    </font>
    <font>
      <sz val="9"/>
      <color theme="1"/>
      <name val="Arial2"/>
    </font>
    <font>
      <sz val="10"/>
      <color theme="1"/>
      <name val="Arial2"/>
    </font>
    <font>
      <sz val="8"/>
      <color theme="1"/>
      <name val="Arial1"/>
    </font>
    <font>
      <i/>
      <sz val="8"/>
      <color theme="1"/>
      <name val="Arial2"/>
    </font>
    <font>
      <sz val="8"/>
      <color rgb="FF0000FF"/>
      <name val="Arial2"/>
    </font>
    <font>
      <b/>
      <sz val="12"/>
      <color rgb="FF0000FF"/>
      <name val="Arial2"/>
    </font>
    <font>
      <b/>
      <sz val="14"/>
      <color rgb="FF0000FF"/>
      <name val="Arial2"/>
    </font>
    <font>
      <sz val="10"/>
      <name val="Arial"/>
    </font>
    <font>
      <sz val="5"/>
      <color theme="1"/>
      <name val="Arial2"/>
    </font>
    <font>
      <sz val="10"/>
      <color rgb="FF0000FF"/>
      <name val="Arial2"/>
    </font>
    <font>
      <b/>
      <sz val="12"/>
      <name val="Arial2"/>
    </font>
    <font>
      <b/>
      <sz val="9"/>
      <color theme="1"/>
      <name val="Arial2"/>
    </font>
    <font>
      <b/>
      <sz val="11"/>
      <name val="Arial2"/>
    </font>
    <font>
      <b/>
      <sz val="10"/>
      <name val="Arial2"/>
    </font>
    <font>
      <b/>
      <sz val="10"/>
      <color theme="4" tint="-0.499984740745262"/>
      <name val="Arial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C0C0C0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  <xf numFmtId="0" fontId="15" fillId="0" borderId="0"/>
    <xf numFmtId="164" fontId="15" fillId="0" borderId="0" applyFont="0" applyFill="0" applyBorder="0" applyAlignment="0" applyProtection="0"/>
  </cellStyleXfs>
  <cellXfs count="74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wrapText="1"/>
    </xf>
    <xf numFmtId="0" fontId="5" fillId="0" borderId="5" xfId="0" applyFont="1" applyBorder="1" applyAlignment="1">
      <alignment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5" fontId="5" fillId="0" borderId="6" xfId="0" applyNumberFormat="1" applyFont="1" applyBorder="1" applyAlignment="1">
      <alignment horizontal="right" vertical="center" wrapText="1"/>
    </xf>
    <xf numFmtId="165" fontId="8" fillId="0" borderId="0" xfId="0" applyNumberFormat="1" applyFont="1" applyAlignment="1">
      <alignment horizontal="right" wrapText="1"/>
    </xf>
    <xf numFmtId="0" fontId="9" fillId="0" borderId="0" xfId="0" applyFont="1" applyAlignment="1">
      <alignment wrapText="1"/>
    </xf>
    <xf numFmtId="0" fontId="7" fillId="0" borderId="0" xfId="0" applyFont="1" applyFill="1" applyBorder="1" applyAlignment="1">
      <alignment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165" fontId="8" fillId="0" borderId="0" xfId="0" applyNumberFormat="1" applyFont="1" applyAlignment="1">
      <alignment horizontal="right" vertical="center" wrapText="1"/>
    </xf>
    <xf numFmtId="0" fontId="7" fillId="0" borderId="9" xfId="0" applyFont="1" applyFill="1" applyBorder="1" applyAlignment="1">
      <alignment vertical="center" wrapText="1"/>
    </xf>
    <xf numFmtId="165" fontId="7" fillId="0" borderId="9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5" fillId="0" borderId="1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vertical="center" wrapText="1"/>
    </xf>
    <xf numFmtId="165" fontId="5" fillId="0" borderId="3" xfId="0" applyNumberFormat="1" applyFont="1" applyBorder="1" applyAlignment="1">
      <alignment horizontal="right" vertical="center" wrapText="1"/>
    </xf>
    <xf numFmtId="165" fontId="5" fillId="0" borderId="2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5" fillId="0" borderId="2" xfId="0" applyFont="1" applyFill="1" applyBorder="1" applyAlignment="1">
      <alignment horizontal="left" vertical="center" wrapText="1" indent="1"/>
    </xf>
    <xf numFmtId="165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 indent="1"/>
    </xf>
    <xf numFmtId="166" fontId="0" fillId="0" borderId="0" xfId="0" applyNumberFormat="1"/>
    <xf numFmtId="0" fontId="16" fillId="0" borderId="0" xfId="0" applyFont="1" applyAlignment="1">
      <alignment horizontal="right" vertical="center" wrapText="1"/>
    </xf>
    <xf numFmtId="165" fontId="5" fillId="0" borderId="0" xfId="0" applyNumberFormat="1" applyFont="1" applyAlignment="1">
      <alignment horizontal="righ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left" vertical="center" wrapText="1"/>
    </xf>
    <xf numFmtId="165" fontId="4" fillId="3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165" fontId="4" fillId="3" borderId="3" xfId="0" applyNumberFormat="1" applyFont="1" applyFill="1" applyBorder="1" applyAlignment="1">
      <alignment horizontal="right" vertical="center" wrapText="1"/>
    </xf>
    <xf numFmtId="165" fontId="6" fillId="3" borderId="2" xfId="0" applyNumberFormat="1" applyFont="1" applyFill="1" applyBorder="1" applyAlignment="1">
      <alignment horizontal="right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9" fillId="4" borderId="1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165" fontId="4" fillId="2" borderId="8" xfId="0" applyNumberFormat="1" applyFont="1" applyFill="1" applyBorder="1" applyAlignment="1">
      <alignment horizontal="right" vertical="center" wrapText="1"/>
    </xf>
    <xf numFmtId="165" fontId="4" fillId="2" borderId="10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0" fontId="20" fillId="4" borderId="12" xfId="0" applyFont="1" applyFill="1" applyBorder="1" applyAlignment="1">
      <alignment horizontal="center" vertical="center" wrapText="1"/>
    </xf>
    <xf numFmtId="165" fontId="21" fillId="4" borderId="12" xfId="0" applyNumberFormat="1" applyFont="1" applyFill="1" applyBorder="1" applyAlignment="1">
      <alignment horizontal="right" vertical="center" wrapText="1"/>
    </xf>
    <xf numFmtId="0" fontId="20" fillId="4" borderId="3" xfId="0" applyFont="1" applyFill="1" applyBorder="1" applyAlignment="1">
      <alignment horizontal="center" vertical="center" wrapText="1"/>
    </xf>
    <xf numFmtId="165" fontId="21" fillId="4" borderId="3" xfId="0" applyNumberFormat="1" applyFont="1" applyFill="1" applyBorder="1" applyAlignment="1">
      <alignment horizontal="right" vertical="center" wrapText="1"/>
    </xf>
    <xf numFmtId="0" fontId="10" fillId="0" borderId="15" xfId="0" applyFont="1" applyBorder="1" applyAlignment="1">
      <alignment vertical="center"/>
    </xf>
    <xf numFmtId="165" fontId="10" fillId="0" borderId="15" xfId="0" applyNumberFormat="1" applyFont="1" applyBorder="1" applyAlignment="1">
      <alignment vertical="center"/>
    </xf>
    <xf numFmtId="0" fontId="4" fillId="2" borderId="16" xfId="0" applyFont="1" applyFill="1" applyBorder="1" applyAlignment="1">
      <alignment horizontal="left" vertical="center" wrapText="1"/>
    </xf>
    <xf numFmtId="165" fontId="4" fillId="3" borderId="16" xfId="0" applyNumberFormat="1" applyFont="1" applyFill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165" fontId="4" fillId="0" borderId="14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165" fontId="4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165" fontId="4" fillId="0" borderId="3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22" fillId="0" borderId="1" xfId="0" applyFont="1" applyBorder="1" applyAlignment="1">
      <alignment horizontal="left" vertical="center" wrapText="1" indent="1"/>
    </xf>
    <xf numFmtId="0" fontId="14" fillId="0" borderId="0" xfId="0" applyFont="1" applyAlignment="1">
      <alignment horizontal="left" vertical="center" wrapText="1"/>
    </xf>
    <xf numFmtId="165" fontId="8" fillId="0" borderId="0" xfId="0" applyNumberFormat="1" applyFont="1" applyAlignment="1">
      <alignment horizontal="center" wrapText="1"/>
    </xf>
    <xf numFmtId="0" fontId="17" fillId="4" borderId="13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left" vertical="center" wrapText="1"/>
    </xf>
  </cellXfs>
  <cellStyles count="7">
    <cellStyle name="Heading" xfId="1"/>
    <cellStyle name="Heading1" xfId="2"/>
    <cellStyle name="Milliers 2" xfId="6"/>
    <cellStyle name="Normal" xfId="0" builtinId="0" customBuiltin="1"/>
    <cellStyle name="Normal 2" xfId="5"/>
    <cellStyle name="Result" xfId="3"/>
    <cellStyle name="Result2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53"/>
  <sheetViews>
    <sheetView tabSelected="1" zoomScale="110" zoomScaleNormal="110" workbookViewId="0">
      <selection activeCell="I45" sqref="I45"/>
    </sheetView>
  </sheetViews>
  <sheetFormatPr baseColWidth="10" defaultRowHeight="14.25"/>
  <cols>
    <col min="1" max="1" width="35.375" style="10" customWidth="1"/>
    <col min="2" max="3" width="15.25" style="9" customWidth="1"/>
    <col min="4" max="4" width="36.5" style="5" customWidth="1"/>
    <col min="5" max="6" width="14.625" style="9" customWidth="1"/>
  </cols>
  <sheetData>
    <row r="1" spans="1:6" ht="15" thickBot="1">
      <c r="B1" s="68" t="s">
        <v>67</v>
      </c>
      <c r="C1" s="68"/>
      <c r="D1" s="68"/>
      <c r="E1" s="65"/>
      <c r="F1" s="65"/>
    </row>
    <row r="2" spans="1:6" ht="43.5" customHeight="1" thickBot="1">
      <c r="A2" s="64" t="s">
        <v>65</v>
      </c>
      <c r="B2" s="67"/>
      <c r="C2" s="67"/>
      <c r="D2" s="67"/>
      <c r="E2" s="66"/>
      <c r="F2" s="66"/>
    </row>
    <row r="3" spans="1:6" ht="19.5" customHeight="1">
      <c r="A3" s="72" t="s">
        <v>76</v>
      </c>
      <c r="B3" s="72"/>
      <c r="C3" s="72"/>
      <c r="D3" s="72"/>
      <c r="E3" s="33"/>
      <c r="F3" s="33"/>
    </row>
    <row r="4" spans="1:6" ht="5.25" customHeight="1">
      <c r="A4" s="13"/>
      <c r="B4" s="14"/>
      <c r="C4" s="14"/>
      <c r="D4" s="13"/>
      <c r="E4" s="14"/>
      <c r="F4" s="14"/>
    </row>
    <row r="5" spans="1:6" ht="15.75">
      <c r="A5" s="41" t="s">
        <v>0</v>
      </c>
      <c r="B5" s="42">
        <v>2024</v>
      </c>
      <c r="C5" s="42">
        <v>2025</v>
      </c>
      <c r="D5" s="41" t="s">
        <v>1</v>
      </c>
      <c r="E5" s="42">
        <v>2024</v>
      </c>
      <c r="F5" s="42">
        <v>2025</v>
      </c>
    </row>
    <row r="6" spans="1:6" s="17" customFormat="1" ht="17.100000000000001" customHeight="1">
      <c r="A6" s="34" t="s">
        <v>2</v>
      </c>
      <c r="B6" s="40">
        <f t="shared" ref="B6:C6" si="0">SUM(B7:B11)</f>
        <v>0</v>
      </c>
      <c r="C6" s="40">
        <f t="shared" si="0"/>
        <v>0</v>
      </c>
      <c r="D6" s="34" t="s">
        <v>68</v>
      </c>
      <c r="E6" s="35">
        <f t="shared" ref="E6:F6" si="1">SUM(E7:E10)</f>
        <v>0</v>
      </c>
      <c r="F6" s="35">
        <f t="shared" si="1"/>
        <v>0</v>
      </c>
    </row>
    <row r="7" spans="1:6" s="17" customFormat="1" ht="17.100000000000001" customHeight="1">
      <c r="A7" s="2" t="s">
        <v>3</v>
      </c>
      <c r="B7" s="3"/>
      <c r="C7" s="3"/>
      <c r="D7" s="2" t="s">
        <v>48</v>
      </c>
      <c r="E7" s="3"/>
      <c r="F7" s="3"/>
    </row>
    <row r="8" spans="1:6" s="17" customFormat="1" ht="17.100000000000001" customHeight="1">
      <c r="A8" s="2" t="s">
        <v>46</v>
      </c>
      <c r="B8" s="3"/>
      <c r="C8" s="3"/>
      <c r="D8" s="2" t="s">
        <v>5</v>
      </c>
      <c r="E8" s="3"/>
      <c r="F8" s="3"/>
    </row>
    <row r="9" spans="1:6" s="17" customFormat="1" ht="17.100000000000001" customHeight="1">
      <c r="A9" s="2" t="s">
        <v>4</v>
      </c>
      <c r="B9" s="3"/>
      <c r="C9" s="3"/>
      <c r="D9" s="2" t="s">
        <v>6</v>
      </c>
      <c r="E9" s="3"/>
      <c r="F9" s="3"/>
    </row>
    <row r="10" spans="1:6" s="17" customFormat="1" ht="17.100000000000001" customHeight="1">
      <c r="A10" s="2" t="s">
        <v>49</v>
      </c>
      <c r="B10" s="3"/>
      <c r="C10" s="3"/>
      <c r="D10" s="2"/>
      <c r="E10" s="3"/>
      <c r="F10" s="3"/>
    </row>
    <row r="11" spans="1:6" s="17" customFormat="1" ht="17.100000000000001" customHeight="1">
      <c r="A11" s="1"/>
      <c r="B11" s="24"/>
      <c r="C11" s="24"/>
      <c r="D11" s="34" t="s">
        <v>8</v>
      </c>
      <c r="E11" s="35">
        <f t="shared" ref="E11:F11" si="2">E13+E14+E16+E17+E19+E20+E21+E23+E24+E26+E27+E29+E31+E32+E34+E35+E37+E38</f>
        <v>0</v>
      </c>
      <c r="F11" s="35">
        <f t="shared" si="2"/>
        <v>0</v>
      </c>
    </row>
    <row r="12" spans="1:6" s="17" customFormat="1" ht="17.100000000000001" customHeight="1">
      <c r="A12" s="34" t="s">
        <v>7</v>
      </c>
      <c r="B12" s="35">
        <f t="shared" ref="B12:C12" si="3">SUM(B13:B18)</f>
        <v>0</v>
      </c>
      <c r="C12" s="35">
        <f t="shared" si="3"/>
        <v>0</v>
      </c>
      <c r="D12" s="69" t="s">
        <v>61</v>
      </c>
      <c r="E12" s="70"/>
      <c r="F12" s="71"/>
    </row>
    <row r="13" spans="1:6" s="17" customFormat="1" ht="17.100000000000001" customHeight="1">
      <c r="A13" s="2" t="s">
        <v>9</v>
      </c>
      <c r="B13" s="3"/>
      <c r="C13" s="3"/>
      <c r="D13" s="18"/>
      <c r="E13" s="7"/>
      <c r="F13" s="7"/>
    </row>
    <row r="14" spans="1:6" s="17" customFormat="1" ht="17.100000000000001" customHeight="1">
      <c r="A14" s="2" t="s">
        <v>10</v>
      </c>
      <c r="B14" s="3"/>
      <c r="C14" s="3"/>
      <c r="D14" s="19"/>
      <c r="E14" s="7"/>
      <c r="F14" s="7"/>
    </row>
    <row r="15" spans="1:6" s="17" customFormat="1" ht="17.100000000000001" customHeight="1">
      <c r="A15" s="2" t="s">
        <v>11</v>
      </c>
      <c r="B15" s="3"/>
      <c r="C15" s="3"/>
      <c r="D15" s="69" t="s">
        <v>54</v>
      </c>
      <c r="E15" s="70"/>
      <c r="F15" s="71"/>
    </row>
    <row r="16" spans="1:6" s="17" customFormat="1" ht="17.100000000000001" customHeight="1">
      <c r="A16" s="2" t="s">
        <v>12</v>
      </c>
      <c r="B16" s="3"/>
      <c r="C16" s="3"/>
      <c r="D16" s="20"/>
      <c r="E16" s="8"/>
      <c r="F16" s="8"/>
    </row>
    <row r="17" spans="1:6" s="17" customFormat="1" ht="17.100000000000001" customHeight="1">
      <c r="A17" s="2" t="s">
        <v>13</v>
      </c>
      <c r="B17" s="3"/>
      <c r="C17" s="3"/>
      <c r="D17" s="18"/>
      <c r="E17" s="3"/>
      <c r="F17" s="3"/>
    </row>
    <row r="18" spans="1:6" s="17" customFormat="1" ht="17.100000000000001" customHeight="1">
      <c r="A18" s="2"/>
      <c r="B18" s="3"/>
      <c r="C18" s="3"/>
      <c r="D18" s="69" t="s">
        <v>60</v>
      </c>
      <c r="E18" s="70"/>
      <c r="F18" s="71"/>
    </row>
    <row r="19" spans="1:6" s="17" customFormat="1" ht="17.100000000000001" customHeight="1">
      <c r="A19" s="34" t="s">
        <v>14</v>
      </c>
      <c r="B19" s="35">
        <f t="shared" ref="B19:C19" si="4">SUM(B20:B26)</f>
        <v>0</v>
      </c>
      <c r="C19" s="35">
        <f t="shared" si="4"/>
        <v>0</v>
      </c>
      <c r="D19" s="63" t="s">
        <v>66</v>
      </c>
      <c r="E19" s="28"/>
      <c r="F19" s="28"/>
    </row>
    <row r="20" spans="1:6" s="17" customFormat="1" ht="17.100000000000001" customHeight="1">
      <c r="A20" s="2" t="s">
        <v>50</v>
      </c>
      <c r="B20" s="3"/>
      <c r="C20" s="3"/>
      <c r="D20" s="29"/>
      <c r="E20" s="28"/>
      <c r="F20" s="28"/>
    </row>
    <row r="21" spans="1:6" s="17" customFormat="1" ht="17.100000000000001" customHeight="1">
      <c r="A21" s="2" t="s">
        <v>51</v>
      </c>
      <c r="B21" s="3"/>
      <c r="C21" s="3"/>
      <c r="D21" s="18"/>
      <c r="E21" s="3"/>
      <c r="F21" s="3"/>
    </row>
    <row r="22" spans="1:6" s="17" customFormat="1" ht="17.100000000000001" customHeight="1">
      <c r="A22" s="2" t="s">
        <v>15</v>
      </c>
      <c r="B22" s="3"/>
      <c r="C22" s="3"/>
      <c r="D22" s="69" t="s">
        <v>58</v>
      </c>
      <c r="E22" s="70"/>
      <c r="F22" s="71"/>
    </row>
    <row r="23" spans="1:6" s="17" customFormat="1" ht="17.100000000000001" customHeight="1">
      <c r="A23" s="2" t="s">
        <v>16</v>
      </c>
      <c r="B23" s="3"/>
      <c r="C23" s="3"/>
      <c r="D23" s="18"/>
      <c r="E23" s="3"/>
      <c r="F23" s="3"/>
    </row>
    <row r="24" spans="1:6" s="17" customFormat="1" ht="17.100000000000001" customHeight="1">
      <c r="A24" s="2" t="s">
        <v>17</v>
      </c>
      <c r="B24" s="3"/>
      <c r="C24" s="3"/>
      <c r="D24" s="18"/>
      <c r="E24" s="3"/>
      <c r="F24" s="3"/>
    </row>
    <row r="25" spans="1:6" s="17" customFormat="1" ht="17.100000000000001" customHeight="1">
      <c r="A25" s="6" t="s">
        <v>47</v>
      </c>
      <c r="B25" s="7"/>
      <c r="C25" s="7"/>
      <c r="D25" s="69" t="s">
        <v>59</v>
      </c>
      <c r="E25" s="70"/>
      <c r="F25" s="71"/>
    </row>
    <row r="26" spans="1:6" s="17" customFormat="1" ht="17.100000000000001" customHeight="1">
      <c r="A26" s="22"/>
      <c r="B26" s="23"/>
      <c r="C26" s="23"/>
      <c r="D26" s="21"/>
      <c r="E26" s="3"/>
      <c r="F26" s="3"/>
    </row>
    <row r="27" spans="1:6" s="17" customFormat="1" ht="17.100000000000001" customHeight="1">
      <c r="A27" s="38" t="s">
        <v>18</v>
      </c>
      <c r="B27" s="39">
        <f t="shared" ref="B27:C27" si="5">SUM(B28:B29)</f>
        <v>0</v>
      </c>
      <c r="C27" s="39">
        <f t="shared" si="5"/>
        <v>0</v>
      </c>
      <c r="D27" s="21"/>
      <c r="E27" s="3"/>
      <c r="F27" s="3"/>
    </row>
    <row r="28" spans="1:6" s="17" customFormat="1" ht="17.100000000000001" customHeight="1">
      <c r="A28" s="22" t="s">
        <v>19</v>
      </c>
      <c r="B28" s="23"/>
      <c r="C28" s="23"/>
      <c r="D28" s="69" t="s">
        <v>20</v>
      </c>
      <c r="E28" s="70"/>
      <c r="F28" s="71"/>
    </row>
    <row r="29" spans="1:6" s="17" customFormat="1" ht="17.100000000000001" customHeight="1">
      <c r="A29" s="22" t="s">
        <v>21</v>
      </c>
      <c r="B29" s="3"/>
      <c r="C29" s="3"/>
      <c r="D29" s="63" t="s">
        <v>64</v>
      </c>
      <c r="E29" s="28"/>
      <c r="F29" s="28"/>
    </row>
    <row r="30" spans="1:6" s="17" customFormat="1" ht="17.100000000000001" customHeight="1">
      <c r="A30" s="38" t="s">
        <v>22</v>
      </c>
      <c r="B30" s="39">
        <f t="shared" ref="B30:C30" si="6">SUM(B31:B38)</f>
        <v>0</v>
      </c>
      <c r="C30" s="39">
        <f t="shared" si="6"/>
        <v>0</v>
      </c>
      <c r="D30" s="69" t="s">
        <v>73</v>
      </c>
      <c r="E30" s="70"/>
      <c r="F30" s="71"/>
    </row>
    <row r="31" spans="1:6" s="17" customFormat="1" ht="17.100000000000001" customHeight="1">
      <c r="A31" s="22" t="s">
        <v>43</v>
      </c>
      <c r="B31" s="23"/>
      <c r="C31" s="23"/>
      <c r="D31" s="27" t="s">
        <v>57</v>
      </c>
      <c r="E31" s="3"/>
      <c r="F31" s="3"/>
    </row>
    <row r="32" spans="1:6" s="17" customFormat="1" ht="17.100000000000001" customHeight="1">
      <c r="A32" s="22" t="s">
        <v>52</v>
      </c>
      <c r="B32" s="23"/>
      <c r="C32" s="23"/>
      <c r="D32" s="27" t="s">
        <v>74</v>
      </c>
      <c r="E32" s="3"/>
      <c r="F32" s="3"/>
    </row>
    <row r="33" spans="1:9" s="17" customFormat="1" ht="17.100000000000001" customHeight="1">
      <c r="A33" s="22"/>
      <c r="B33" s="23"/>
      <c r="C33" s="23"/>
      <c r="D33" s="73" t="s">
        <v>55</v>
      </c>
      <c r="E33" s="70"/>
      <c r="F33" s="71"/>
    </row>
    <row r="34" spans="1:9" s="17" customFormat="1" ht="17.100000000000001" customHeight="1">
      <c r="A34" s="22" t="s">
        <v>44</v>
      </c>
      <c r="B34" s="23"/>
      <c r="C34" s="23"/>
      <c r="D34" s="25"/>
      <c r="E34" s="3"/>
      <c r="F34" s="3"/>
    </row>
    <row r="35" spans="1:9" s="17" customFormat="1" ht="17.100000000000001" customHeight="1">
      <c r="A35" s="22" t="s">
        <v>53</v>
      </c>
      <c r="B35" s="23"/>
      <c r="C35" s="23"/>
      <c r="D35" s="25"/>
      <c r="E35" s="3"/>
      <c r="F35" s="3"/>
    </row>
    <row r="36" spans="1:9" s="26" customFormat="1" ht="17.100000000000001" customHeight="1">
      <c r="A36" s="22" t="s">
        <v>24</v>
      </c>
      <c r="B36" s="23"/>
      <c r="C36" s="23"/>
      <c r="D36" s="69" t="s">
        <v>75</v>
      </c>
      <c r="E36" s="70"/>
      <c r="F36" s="71"/>
      <c r="H36" s="17"/>
      <c r="I36" s="17"/>
    </row>
    <row r="37" spans="1:9" s="26" customFormat="1" ht="17.100000000000001" customHeight="1">
      <c r="A37" s="22"/>
      <c r="B37" s="23"/>
      <c r="C37" s="23"/>
      <c r="D37" s="25"/>
      <c r="E37" s="3"/>
      <c r="F37" s="3"/>
      <c r="H37" s="17"/>
      <c r="I37" s="17"/>
    </row>
    <row r="38" spans="1:9" s="26" customFormat="1" ht="17.100000000000001" customHeight="1">
      <c r="A38" s="22"/>
      <c r="B38" s="23"/>
      <c r="C38" s="23"/>
      <c r="D38" s="25"/>
      <c r="E38" s="3"/>
      <c r="F38" s="3"/>
      <c r="H38" s="17"/>
      <c r="I38" s="17"/>
    </row>
    <row r="39" spans="1:9" s="26" customFormat="1" ht="17.100000000000001" customHeight="1">
      <c r="A39" s="37" t="s">
        <v>25</v>
      </c>
      <c r="B39" s="35">
        <v>0</v>
      </c>
      <c r="C39" s="35">
        <v>0</v>
      </c>
      <c r="D39" s="36" t="s">
        <v>23</v>
      </c>
      <c r="E39" s="35">
        <v>0</v>
      </c>
      <c r="F39" s="35">
        <v>0</v>
      </c>
      <c r="H39" s="17"/>
      <c r="I39" s="17"/>
    </row>
    <row r="40" spans="1:9" s="26" customFormat="1" ht="17.100000000000001" customHeight="1">
      <c r="A40" s="37" t="s">
        <v>27</v>
      </c>
      <c r="B40" s="35">
        <v>0</v>
      </c>
      <c r="C40" s="35">
        <v>0</v>
      </c>
      <c r="D40" s="36" t="s">
        <v>26</v>
      </c>
      <c r="E40" s="35">
        <v>0</v>
      </c>
      <c r="F40" s="35">
        <v>0</v>
      </c>
    </row>
    <row r="41" spans="1:9" s="26" customFormat="1" ht="17.100000000000001" customHeight="1">
      <c r="A41" s="37" t="s">
        <v>29</v>
      </c>
      <c r="B41" s="35">
        <v>0</v>
      </c>
      <c r="C41" s="35">
        <v>0</v>
      </c>
      <c r="D41" s="36" t="s">
        <v>28</v>
      </c>
      <c r="E41" s="35">
        <v>0</v>
      </c>
      <c r="F41" s="35">
        <v>0</v>
      </c>
    </row>
    <row r="42" spans="1:9" s="26" customFormat="1" ht="17.100000000000001" customHeight="1">
      <c r="A42" s="37" t="s">
        <v>45</v>
      </c>
      <c r="B42" s="35">
        <f t="shared" ref="B42:C42" si="7">B43</f>
        <v>0</v>
      </c>
      <c r="C42" s="35">
        <f t="shared" si="7"/>
        <v>0</v>
      </c>
      <c r="D42" s="36" t="s">
        <v>30</v>
      </c>
      <c r="E42" s="35">
        <v>0</v>
      </c>
      <c r="F42" s="35">
        <v>0</v>
      </c>
    </row>
    <row r="43" spans="1:9" s="26" customFormat="1" ht="17.100000000000001" customHeight="1" thickBot="1">
      <c r="A43" s="52" t="s">
        <v>62</v>
      </c>
      <c r="B43" s="53"/>
      <c r="C43" s="53"/>
      <c r="D43" s="54" t="s">
        <v>31</v>
      </c>
      <c r="E43" s="55">
        <v>0</v>
      </c>
      <c r="F43" s="55">
        <v>0</v>
      </c>
    </row>
    <row r="44" spans="1:9" s="26" customFormat="1" ht="17.100000000000001" customHeight="1">
      <c r="A44" s="56" t="s">
        <v>69</v>
      </c>
      <c r="B44" s="57">
        <f t="shared" ref="B44:C44" si="8">B6+B12+B19+B27+B30+B39+B40+B41+B42</f>
        <v>0</v>
      </c>
      <c r="C44" s="57">
        <f t="shared" si="8"/>
        <v>0</v>
      </c>
      <c r="D44" s="58" t="s">
        <v>70</v>
      </c>
      <c r="E44" s="59">
        <f t="shared" ref="E44:F44" si="9">E6+E11+E39+E40+E41+E42+E43</f>
        <v>0</v>
      </c>
      <c r="F44" s="59">
        <f t="shared" si="9"/>
        <v>0</v>
      </c>
    </row>
    <row r="45" spans="1:9" s="26" customFormat="1" ht="17.100000000000001" customHeight="1">
      <c r="A45" s="60" t="s">
        <v>71</v>
      </c>
      <c r="B45" s="61"/>
      <c r="C45" s="61"/>
      <c r="D45" s="62" t="s">
        <v>72</v>
      </c>
      <c r="E45" s="4"/>
      <c r="F45" s="4"/>
    </row>
    <row r="46" spans="1:9" ht="30">
      <c r="A46" s="48" t="s">
        <v>32</v>
      </c>
      <c r="B46" s="49">
        <f t="shared" ref="B46:C46" si="10">B44+B45</f>
        <v>0</v>
      </c>
      <c r="C46" s="49">
        <f t="shared" si="10"/>
        <v>0</v>
      </c>
      <c r="D46" s="50" t="s">
        <v>33</v>
      </c>
      <c r="E46" s="51">
        <f t="shared" ref="E46:F46" si="11">E44+E45</f>
        <v>0</v>
      </c>
      <c r="F46" s="51">
        <f t="shared" si="11"/>
        <v>0</v>
      </c>
    </row>
    <row r="47" spans="1:9" ht="5.25" customHeight="1">
      <c r="A47" s="15"/>
      <c r="B47" s="16"/>
      <c r="C47" s="16"/>
      <c r="D47" s="11"/>
      <c r="E47" s="12"/>
      <c r="F47" s="12"/>
    </row>
    <row r="48" spans="1:9" s="17" customFormat="1" ht="15" customHeight="1">
      <c r="A48" s="43" t="s">
        <v>56</v>
      </c>
      <c r="B48" s="44">
        <f t="shared" ref="B48:C48" si="12">SUM(B49:B51)</f>
        <v>0</v>
      </c>
      <c r="C48" s="44">
        <f t="shared" si="12"/>
        <v>0</v>
      </c>
      <c r="D48" s="43" t="s">
        <v>34</v>
      </c>
      <c r="E48" s="45">
        <f t="shared" ref="E48:F48" si="13">SUM(E49:E51)</f>
        <v>0</v>
      </c>
      <c r="F48" s="45">
        <f t="shared" si="13"/>
        <v>0</v>
      </c>
    </row>
    <row r="49" spans="1:8" s="17" customFormat="1" ht="15" customHeight="1">
      <c r="A49" s="2" t="s">
        <v>35</v>
      </c>
      <c r="B49" s="3"/>
      <c r="C49" s="3"/>
      <c r="D49" s="2" t="s">
        <v>36</v>
      </c>
      <c r="E49" s="3"/>
      <c r="F49" s="3"/>
    </row>
    <row r="50" spans="1:8" s="17" customFormat="1" ht="15" customHeight="1">
      <c r="A50" s="2" t="s">
        <v>37</v>
      </c>
      <c r="B50" s="3"/>
      <c r="C50" s="3"/>
      <c r="D50" s="2" t="s">
        <v>38</v>
      </c>
      <c r="E50" s="3"/>
      <c r="F50" s="3"/>
    </row>
    <row r="51" spans="1:8" s="17" customFormat="1" ht="15" customHeight="1">
      <c r="A51" s="2" t="s">
        <v>39</v>
      </c>
      <c r="B51" s="3"/>
      <c r="C51" s="3"/>
      <c r="D51" s="2" t="s">
        <v>40</v>
      </c>
      <c r="E51" s="3"/>
      <c r="F51" s="3"/>
    </row>
    <row r="52" spans="1:8" ht="15" customHeight="1">
      <c r="A52" s="46" t="s">
        <v>41</v>
      </c>
      <c r="B52" s="47">
        <f t="shared" ref="B52:C52" si="14">B46+B48</f>
        <v>0</v>
      </c>
      <c r="C52" s="47">
        <f t="shared" si="14"/>
        <v>0</v>
      </c>
      <c r="D52" s="46" t="s">
        <v>42</v>
      </c>
      <c r="E52" s="47">
        <f t="shared" ref="E52:F52" si="15">E46+E48</f>
        <v>0</v>
      </c>
      <c r="F52" s="47">
        <f t="shared" si="15"/>
        <v>0</v>
      </c>
      <c r="H52" s="30"/>
    </row>
    <row r="53" spans="1:8">
      <c r="D53" s="31" t="s">
        <v>63</v>
      </c>
      <c r="E53" s="32">
        <f>E52-B52</f>
        <v>0</v>
      </c>
      <c r="F53" s="32">
        <f>F52-C52</f>
        <v>0</v>
      </c>
    </row>
  </sheetData>
  <mergeCells count="14">
    <mergeCell ref="D28:F28"/>
    <mergeCell ref="D30:F30"/>
    <mergeCell ref="D36:F36"/>
    <mergeCell ref="A3:D3"/>
    <mergeCell ref="D12:F12"/>
    <mergeCell ref="D15:F15"/>
    <mergeCell ref="D18:F18"/>
    <mergeCell ref="D22:F22"/>
    <mergeCell ref="D25:F25"/>
    <mergeCell ref="D33:F33"/>
    <mergeCell ref="E1:F1"/>
    <mergeCell ref="E2:F2"/>
    <mergeCell ref="B2:D2"/>
    <mergeCell ref="B1:D1"/>
  </mergeCells>
  <printOptions horizontalCentered="1"/>
  <pageMargins left="0.19685039370078741" right="0.11811023622047245" top="0.15748031496062992" bottom="0.35433070866141736" header="0.11811023622047245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BP Action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NM. Moriniere</dc:creator>
  <cp:lastModifiedBy>lhorreau</cp:lastModifiedBy>
  <cp:revision>17</cp:revision>
  <cp:lastPrinted>2023-01-09T13:44:28Z</cp:lastPrinted>
  <dcterms:created xsi:type="dcterms:W3CDTF">2007-07-19T16:04:58Z</dcterms:created>
  <dcterms:modified xsi:type="dcterms:W3CDTF">2023-07-20T08:21:40Z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