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_Missions\05_UEFP\01_FSE\FSE_21-27\04-Docutheque\4.Modeles\4.outils_pratiques\"/>
    </mc:Choice>
  </mc:AlternateContent>
  <bookViews>
    <workbookView xWindow="-480" yWindow="-150" windowWidth="14835" windowHeight="9405" tabRatio="757"/>
  </bookViews>
  <sheets>
    <sheet name="TOTAL ANNUEL" sheetId="54" r:id="rId1"/>
    <sheet name="TOTAL MENSUEL" sheetId="55" r:id="rId2"/>
    <sheet name="S0" sheetId="57" r:id="rId3"/>
    <sheet name="S1" sheetId="1" r:id="rId4"/>
    <sheet name="S2" sheetId="2" r:id="rId5"/>
    <sheet name="S3" sheetId="3" r:id="rId6"/>
    <sheet name="S4" sheetId="4" r:id="rId7"/>
    <sheet name="S5" sheetId="5" r:id="rId8"/>
    <sheet name="S6" sheetId="6" r:id="rId9"/>
    <sheet name="S7" sheetId="7" r:id="rId10"/>
    <sheet name="S8" sheetId="8" r:id="rId11"/>
    <sheet name="S9" sheetId="9" r:id="rId12"/>
    <sheet name="S10" sheetId="10" r:id="rId13"/>
    <sheet name="S11" sheetId="11" r:id="rId14"/>
    <sheet name="S12" sheetId="12" r:id="rId15"/>
    <sheet name="S13" sheetId="13" r:id="rId16"/>
    <sheet name="S14" sheetId="14" r:id="rId17"/>
    <sheet name="S15" sheetId="15" r:id="rId18"/>
    <sheet name="S16" sheetId="16" r:id="rId19"/>
    <sheet name="S17" sheetId="17" r:id="rId20"/>
    <sheet name="S18" sheetId="18" r:id="rId21"/>
    <sheet name="S19" sheetId="19" r:id="rId22"/>
    <sheet name="S20" sheetId="20" r:id="rId23"/>
    <sheet name="S21" sheetId="21" r:id="rId24"/>
    <sheet name="S22" sheetId="22" r:id="rId25"/>
    <sheet name="S23" sheetId="23" r:id="rId26"/>
    <sheet name="S24" sheetId="24" r:id="rId27"/>
    <sheet name="S25" sheetId="25" r:id="rId28"/>
    <sheet name="S26" sheetId="26" r:id="rId29"/>
    <sheet name="S27" sheetId="27" r:id="rId30"/>
    <sheet name="S28" sheetId="28" r:id="rId31"/>
    <sheet name="S29" sheetId="29" r:id="rId32"/>
    <sheet name="S30" sheetId="30" r:id="rId33"/>
    <sheet name="S31" sheetId="31" r:id="rId34"/>
    <sheet name="S32" sheetId="32" r:id="rId35"/>
    <sheet name="S33" sheetId="33" r:id="rId36"/>
    <sheet name="S34" sheetId="34" r:id="rId37"/>
    <sheet name="S35" sheetId="35" r:id="rId38"/>
    <sheet name="S36" sheetId="36" r:id="rId39"/>
    <sheet name="S37" sheetId="37" r:id="rId40"/>
    <sheet name="S38" sheetId="38" r:id="rId41"/>
    <sheet name="S39" sheetId="39" r:id="rId42"/>
    <sheet name="S40" sheetId="40" r:id="rId43"/>
    <sheet name="S41" sheetId="41" r:id="rId44"/>
    <sheet name="S42" sheetId="42" r:id="rId45"/>
    <sheet name="S43" sheetId="43" r:id="rId46"/>
    <sheet name="S44" sheetId="44" r:id="rId47"/>
    <sheet name="S45" sheetId="45" r:id="rId48"/>
    <sheet name="S46" sheetId="46" r:id="rId49"/>
    <sheet name="S47" sheetId="47" r:id="rId50"/>
    <sheet name="S48" sheetId="48" r:id="rId51"/>
    <sheet name="S49" sheetId="49" r:id="rId52"/>
    <sheet name="S50" sheetId="50" r:id="rId53"/>
    <sheet name="S51" sheetId="51" r:id="rId54"/>
    <sheet name="S52" sheetId="52" r:id="rId55"/>
    <sheet name="S53" sheetId="56" state="hidden" r:id="rId56"/>
  </sheets>
  <definedNames>
    <definedName name="_xlnm.Print_Area" localSheetId="2">S0!$A$1:$M$35</definedName>
    <definedName name="_xlnm.Print_Area" localSheetId="3">'S1'!$A$1:$M$35</definedName>
    <definedName name="_xlnm.Print_Area" localSheetId="12">'S10'!$A$1:$J$35</definedName>
    <definedName name="_xlnm.Print_Area" localSheetId="13">'S11'!$A$1:$J$35</definedName>
    <definedName name="_xlnm.Print_Area" localSheetId="14">'S12'!$A$1:$L$35</definedName>
    <definedName name="_xlnm.Print_Area" localSheetId="15">'S13'!$A$1:$J$35</definedName>
    <definedName name="_xlnm.Print_Area" localSheetId="16">'S14'!$A$1:$J$35</definedName>
    <definedName name="_xlnm.Print_Area" localSheetId="17">'S15'!$A$1:$J$35</definedName>
    <definedName name="_xlnm.Print_Area" localSheetId="18">'S16'!$A$1:$J$35</definedName>
    <definedName name="_xlnm.Print_Area" localSheetId="19">'S17'!$A$1:$J$35</definedName>
    <definedName name="_xlnm.Print_Area" localSheetId="20">'S18'!$A$1:$J$35</definedName>
    <definedName name="_xlnm.Print_Area" localSheetId="21">'S19'!$A$1:$J$35</definedName>
    <definedName name="_xlnm.Print_Area" localSheetId="4">'S2'!$A$1:$J$34</definedName>
    <definedName name="_xlnm.Print_Area" localSheetId="22">'S20'!$A$1:$J$35</definedName>
    <definedName name="_xlnm.Print_Area" localSheetId="23">'S21'!$A$1:$J$35</definedName>
    <definedName name="_xlnm.Print_Area" localSheetId="24">'S22'!$A$1:$L$35</definedName>
    <definedName name="_xlnm.Print_Area" localSheetId="25">'S23'!$A$1:$J$35</definedName>
    <definedName name="_xlnm.Print_Area" localSheetId="26">'S24'!$A$1:$J$35</definedName>
    <definedName name="_xlnm.Print_Area" localSheetId="27">'S25'!$A$1:$J$35</definedName>
    <definedName name="_xlnm.Print_Area" localSheetId="28">'S26'!$A$1:$J$35</definedName>
    <definedName name="_xlnm.Print_Area" localSheetId="29">'S27'!$A$1:$J$35</definedName>
    <definedName name="_xlnm.Print_Area" localSheetId="30">'S28'!$A$1:$J$35</definedName>
    <definedName name="_xlnm.Print_Area" localSheetId="31">'S29'!$A$1:$J$35</definedName>
    <definedName name="_xlnm.Print_Area" localSheetId="5">'S3'!$A$1:$J$35</definedName>
    <definedName name="_xlnm.Print_Area" localSheetId="32">'S30'!$A$1:$J$35</definedName>
    <definedName name="_xlnm.Print_Area" localSheetId="33">'S31'!$A$1:$L$35</definedName>
    <definedName name="_xlnm.Print_Area" localSheetId="34">'S32'!$A$1:$J$35</definedName>
    <definedName name="_xlnm.Print_Area" localSheetId="35">'S33'!$A$1:$J$35</definedName>
    <definedName name="_xlnm.Print_Area" localSheetId="36">'S34'!$A$1:$J$35</definedName>
    <definedName name="_xlnm.Print_Area" localSheetId="37">'S35'!$A$1:$L$35</definedName>
    <definedName name="_xlnm.Print_Area" localSheetId="38">'S36'!$A$1:$J$35</definedName>
    <definedName name="_xlnm.Print_Area" localSheetId="39">'S37'!$A$1:$J$35</definedName>
    <definedName name="_xlnm.Print_Area" localSheetId="40">'S38'!$A$1:$J$35</definedName>
    <definedName name="_xlnm.Print_Area" localSheetId="41">'S39'!$A$1:$L$35</definedName>
    <definedName name="_xlnm.Print_Area" localSheetId="6">'S4'!$A$1:$J$36</definedName>
    <definedName name="_xlnm.Print_Area" localSheetId="42">'S40'!$A$1:$J$35</definedName>
    <definedName name="_xlnm.Print_Area" localSheetId="43">'S41'!$A$1:$J$35</definedName>
    <definedName name="_xlnm.Print_Area" localSheetId="44">'S42'!$A$1:$J$35</definedName>
    <definedName name="_xlnm.Print_Area" localSheetId="45">'S43'!$A$1:$J$35</definedName>
    <definedName name="_xlnm.Print_Area" localSheetId="46">'S44'!$A$1:$L$35</definedName>
    <definedName name="_xlnm.Print_Area" localSheetId="47">'S45'!$A$1:$J$35</definedName>
    <definedName name="_xlnm.Print_Area" localSheetId="48">'S46'!$A$1:$J$35</definedName>
    <definedName name="_xlnm.Print_Area" localSheetId="49">'S47'!$A$1:$J$35</definedName>
    <definedName name="_xlnm.Print_Area" localSheetId="50">'S48'!$A$1:$L$35</definedName>
    <definedName name="_xlnm.Print_Area" localSheetId="51">'S49'!$A$1:$J$35</definedName>
    <definedName name="_xlnm.Print_Area" localSheetId="7">'S5'!$A$1:$L$36</definedName>
    <definedName name="_xlnm.Print_Area" localSheetId="52">'S50'!$A$1:$J$35</definedName>
    <definedName name="_xlnm.Print_Area" localSheetId="53">'S51'!$A$1:$J$35</definedName>
    <definedName name="_xlnm.Print_Area" localSheetId="54">'S52'!$A$1:$J$35</definedName>
    <definedName name="_xlnm.Print_Area" localSheetId="55">'S53'!$A$1:$K$34</definedName>
    <definedName name="_xlnm.Print_Area" localSheetId="8">'S6'!$A$1:$J$35</definedName>
    <definedName name="_xlnm.Print_Area" localSheetId="9">'S7'!$A$1:$J$35</definedName>
    <definedName name="_xlnm.Print_Area" localSheetId="10">'S8'!$A$1:$J$35</definedName>
    <definedName name="_xlnm.Print_Area" localSheetId="11">'S9'!$A$1:$L$35</definedName>
    <definedName name="_xlnm.Print_Area" localSheetId="0">'TOTAL ANNUEL'!$A$1:$K$33</definedName>
    <definedName name="_xlnm.Print_Area" localSheetId="1">'TOTAL MENSUEL'!$A$1:$Q$33</definedName>
  </definedNames>
  <calcPr calcId="162913"/>
  <customWorkbookViews>
    <customWorkbookView name="gdescombes - Affichage personnalisé" guid="{B2D5D457-9994-4817-963E-7EA8DAAEE2A4}" mergeInterval="0" personalView="1" maximized="1" xWindow="1" yWindow="1" windowWidth="1280" windowHeight="532" activeSheetId="3"/>
  </customWorkbookViews>
</workbook>
</file>

<file path=xl/calcChain.xml><?xml version="1.0" encoding="utf-8"?>
<calcChain xmlns="http://schemas.openxmlformats.org/spreadsheetml/2006/main">
  <c r="E15" i="55" l="1"/>
  <c r="F15" i="55"/>
  <c r="G15" i="55"/>
  <c r="H15" i="55"/>
  <c r="I15" i="55"/>
  <c r="J15" i="55"/>
  <c r="K15" i="55"/>
  <c r="L15" i="55"/>
  <c r="M15" i="55"/>
  <c r="N15" i="55"/>
  <c r="O15" i="55"/>
  <c r="P15" i="55"/>
  <c r="E16" i="55"/>
  <c r="F16" i="55"/>
  <c r="G16" i="55"/>
  <c r="H16" i="55"/>
  <c r="I16" i="55"/>
  <c r="J16" i="55"/>
  <c r="K16" i="55"/>
  <c r="L16" i="55"/>
  <c r="M16" i="55"/>
  <c r="N16" i="55"/>
  <c r="O16" i="55"/>
  <c r="P16" i="55"/>
  <c r="E17" i="55"/>
  <c r="F17" i="55"/>
  <c r="G17" i="55"/>
  <c r="H17" i="55"/>
  <c r="I17" i="55"/>
  <c r="J17" i="55"/>
  <c r="K17" i="55"/>
  <c r="L17" i="55"/>
  <c r="M17" i="55"/>
  <c r="N17" i="55"/>
  <c r="O17" i="55"/>
  <c r="P17" i="55"/>
  <c r="E18" i="55"/>
  <c r="F18" i="55"/>
  <c r="G18" i="55"/>
  <c r="H18" i="55"/>
  <c r="I18" i="55"/>
  <c r="J18" i="55"/>
  <c r="K18" i="55"/>
  <c r="L18" i="55"/>
  <c r="M18" i="55"/>
  <c r="N18" i="55"/>
  <c r="O18" i="55"/>
  <c r="P18" i="55"/>
  <c r="E19" i="55"/>
  <c r="F19" i="55"/>
  <c r="G19" i="55"/>
  <c r="H19" i="55"/>
  <c r="I19" i="55"/>
  <c r="J19" i="55"/>
  <c r="K19" i="55"/>
  <c r="L19" i="55"/>
  <c r="M19" i="55"/>
  <c r="N19" i="55"/>
  <c r="O19" i="55"/>
  <c r="P19" i="55"/>
  <c r="E20" i="55"/>
  <c r="F20" i="55"/>
  <c r="G20" i="55"/>
  <c r="H20" i="55"/>
  <c r="I20" i="55"/>
  <c r="J20" i="55"/>
  <c r="K20" i="55"/>
  <c r="L20" i="55"/>
  <c r="M20" i="55"/>
  <c r="N20" i="55"/>
  <c r="O20" i="55"/>
  <c r="P20" i="55"/>
  <c r="E21" i="55"/>
  <c r="F21" i="55"/>
  <c r="G21" i="55"/>
  <c r="H21" i="55"/>
  <c r="I21" i="55"/>
  <c r="J21" i="55"/>
  <c r="K21" i="55"/>
  <c r="L21" i="55"/>
  <c r="M21" i="55"/>
  <c r="N21" i="55"/>
  <c r="O21" i="55"/>
  <c r="P21" i="55"/>
  <c r="E22" i="55"/>
  <c r="F22" i="55"/>
  <c r="G22" i="55"/>
  <c r="H22" i="55"/>
  <c r="I22" i="55"/>
  <c r="J22" i="55"/>
  <c r="K22" i="55"/>
  <c r="L22" i="55"/>
  <c r="M22" i="55"/>
  <c r="N22" i="55"/>
  <c r="O22" i="55"/>
  <c r="P22" i="55"/>
  <c r="E23" i="55"/>
  <c r="F23" i="55"/>
  <c r="G23" i="55"/>
  <c r="H23" i="55"/>
  <c r="I23" i="55"/>
  <c r="J23" i="55"/>
  <c r="K23" i="55"/>
  <c r="L23" i="55"/>
  <c r="M23" i="55"/>
  <c r="N23" i="55"/>
  <c r="O23" i="55"/>
  <c r="P23" i="55"/>
  <c r="E24" i="55"/>
  <c r="F24" i="55"/>
  <c r="G24" i="55"/>
  <c r="H24" i="55"/>
  <c r="I24" i="55"/>
  <c r="J24" i="55"/>
  <c r="K24" i="55"/>
  <c r="L24" i="55"/>
  <c r="M24" i="55"/>
  <c r="N24" i="55"/>
  <c r="O24" i="55"/>
  <c r="P24" i="55"/>
  <c r="E25" i="55"/>
  <c r="F25" i="55"/>
  <c r="G25" i="55"/>
  <c r="H25" i="55"/>
  <c r="I25" i="55"/>
  <c r="J25" i="55"/>
  <c r="K25" i="55"/>
  <c r="L25" i="55"/>
  <c r="M25" i="55"/>
  <c r="N25" i="55"/>
  <c r="O25" i="55"/>
  <c r="P25" i="55"/>
  <c r="P14" i="55"/>
  <c r="M14" i="55"/>
  <c r="L14" i="55"/>
  <c r="K14" i="55"/>
  <c r="J14" i="55"/>
  <c r="I14" i="55"/>
  <c r="H14" i="55"/>
  <c r="G14" i="55"/>
  <c r="E14" i="55"/>
  <c r="K15" i="48"/>
  <c r="L15" i="48"/>
  <c r="K16" i="48"/>
  <c r="L16" i="48"/>
  <c r="K17" i="48"/>
  <c r="L17" i="48"/>
  <c r="K18" i="48"/>
  <c r="L18" i="48"/>
  <c r="K19" i="48"/>
  <c r="L19" i="48"/>
  <c r="K20" i="48"/>
  <c r="L20" i="48"/>
  <c r="K21" i="48"/>
  <c r="L21" i="48"/>
  <c r="K22" i="48"/>
  <c r="L22" i="48"/>
  <c r="K23" i="48"/>
  <c r="L23" i="48"/>
  <c r="K24" i="48"/>
  <c r="L24" i="48"/>
  <c r="K25" i="48"/>
  <c r="L25" i="48"/>
  <c r="L14" i="48"/>
  <c r="K14" i="48"/>
  <c r="K15" i="44"/>
  <c r="L15" i="44"/>
  <c r="K16" i="44"/>
  <c r="L16" i="44"/>
  <c r="K17" i="44"/>
  <c r="L17" i="44"/>
  <c r="K18" i="44"/>
  <c r="L18" i="44"/>
  <c r="K19" i="44"/>
  <c r="L19" i="44"/>
  <c r="K20" i="44"/>
  <c r="L20" i="44"/>
  <c r="K21" i="44"/>
  <c r="L21" i="44"/>
  <c r="K22" i="44"/>
  <c r="L22" i="44"/>
  <c r="K23" i="44"/>
  <c r="L23" i="44"/>
  <c r="K24" i="44"/>
  <c r="L24" i="44"/>
  <c r="K25" i="44"/>
  <c r="L25" i="44"/>
  <c r="L14" i="44"/>
  <c r="K14" i="44"/>
  <c r="K15" i="35"/>
  <c r="L15" i="35"/>
  <c r="K16" i="35"/>
  <c r="L16" i="35"/>
  <c r="K17" i="35"/>
  <c r="L17" i="35"/>
  <c r="K18" i="35"/>
  <c r="L18" i="35"/>
  <c r="K19" i="35"/>
  <c r="L19" i="35"/>
  <c r="K20" i="35"/>
  <c r="L20" i="35"/>
  <c r="K21" i="35"/>
  <c r="L21" i="35"/>
  <c r="K22" i="35"/>
  <c r="L22" i="35"/>
  <c r="K23" i="35"/>
  <c r="L23" i="35"/>
  <c r="K24" i="35"/>
  <c r="L24" i="35"/>
  <c r="K25" i="35"/>
  <c r="L25" i="35"/>
  <c r="L14" i="35"/>
  <c r="K14" i="35"/>
  <c r="K15" i="31"/>
  <c r="L15" i="31"/>
  <c r="K16" i="31"/>
  <c r="L16" i="31"/>
  <c r="K17" i="31"/>
  <c r="L17" i="31"/>
  <c r="K18" i="31"/>
  <c r="L18" i="31"/>
  <c r="K19" i="31"/>
  <c r="L19" i="31"/>
  <c r="K20" i="31"/>
  <c r="L20" i="31"/>
  <c r="K21" i="31"/>
  <c r="L21" i="31"/>
  <c r="K22" i="31"/>
  <c r="L22" i="31"/>
  <c r="K23" i="31"/>
  <c r="L23" i="31"/>
  <c r="K24" i="31"/>
  <c r="L24" i="31"/>
  <c r="K25" i="31"/>
  <c r="L25" i="31"/>
  <c r="L14" i="31"/>
  <c r="K14" i="31"/>
  <c r="J14" i="31"/>
  <c r="J15" i="26"/>
  <c r="J16" i="26"/>
  <c r="J17" i="26"/>
  <c r="J18" i="26"/>
  <c r="J19" i="26"/>
  <c r="J20" i="26"/>
  <c r="J21" i="26"/>
  <c r="J22" i="26"/>
  <c r="J23" i="26"/>
  <c r="J24" i="26"/>
  <c r="J25" i="26"/>
  <c r="J14" i="26"/>
  <c r="K15" i="22"/>
  <c r="L15" i="22"/>
  <c r="K16" i="22"/>
  <c r="L16" i="22"/>
  <c r="K17" i="22"/>
  <c r="L17" i="22"/>
  <c r="K18" i="22"/>
  <c r="L18" i="22"/>
  <c r="K19" i="22"/>
  <c r="L19" i="22"/>
  <c r="K20" i="22"/>
  <c r="L20" i="22"/>
  <c r="K21" i="22"/>
  <c r="L21" i="22"/>
  <c r="K22" i="22"/>
  <c r="L22" i="22"/>
  <c r="K23" i="22"/>
  <c r="L23" i="22"/>
  <c r="K24" i="22"/>
  <c r="L24" i="22"/>
  <c r="K25" i="22"/>
  <c r="L25" i="22"/>
  <c r="L14" i="22"/>
  <c r="K14" i="22"/>
  <c r="J15" i="13"/>
  <c r="J16" i="13"/>
  <c r="J17" i="13"/>
  <c r="J18" i="13"/>
  <c r="J19" i="13"/>
  <c r="J20" i="13"/>
  <c r="J21" i="13"/>
  <c r="J22" i="13"/>
  <c r="J23" i="13"/>
  <c r="J24" i="13"/>
  <c r="J25" i="13"/>
  <c r="J14" i="13"/>
  <c r="K15" i="9"/>
  <c r="L15" i="9"/>
  <c r="K16" i="9"/>
  <c r="L16" i="9"/>
  <c r="K17" i="9"/>
  <c r="L17" i="9"/>
  <c r="K18" i="9"/>
  <c r="L18" i="9"/>
  <c r="K19" i="9"/>
  <c r="L19" i="9"/>
  <c r="K20" i="9"/>
  <c r="L20" i="9"/>
  <c r="K21" i="9"/>
  <c r="L21" i="9"/>
  <c r="K22" i="9"/>
  <c r="L22" i="9"/>
  <c r="K23" i="9"/>
  <c r="L23" i="9"/>
  <c r="K24" i="9"/>
  <c r="L24" i="9"/>
  <c r="K25" i="9"/>
  <c r="L25" i="9"/>
  <c r="L14" i="9"/>
  <c r="K14" i="9"/>
  <c r="K15" i="5"/>
  <c r="L15" i="5"/>
  <c r="K16" i="5"/>
  <c r="L16" i="5"/>
  <c r="K17" i="5"/>
  <c r="L17" i="5"/>
  <c r="K18" i="5"/>
  <c r="L18" i="5"/>
  <c r="K19" i="5"/>
  <c r="L19" i="5"/>
  <c r="K20" i="5"/>
  <c r="L20" i="5"/>
  <c r="K21" i="5"/>
  <c r="L21" i="5"/>
  <c r="K22" i="5"/>
  <c r="L22" i="5"/>
  <c r="K23" i="5"/>
  <c r="L23" i="5"/>
  <c r="K24" i="5"/>
  <c r="L24" i="5"/>
  <c r="K25" i="5"/>
  <c r="L25" i="5"/>
  <c r="L14" i="5"/>
  <c r="K14" i="5"/>
  <c r="K26" i="47" l="1"/>
  <c r="K15" i="47"/>
  <c r="K16" i="47"/>
  <c r="K17" i="47"/>
  <c r="K18" i="47"/>
  <c r="K28" i="47" s="1"/>
  <c r="K19" i="47"/>
  <c r="K20" i="47"/>
  <c r="K21" i="47"/>
  <c r="K22" i="47"/>
  <c r="J22" i="47" s="1"/>
  <c r="K23" i="47"/>
  <c r="K24" i="47"/>
  <c r="K25" i="47"/>
  <c r="K14" i="47"/>
  <c r="J28" i="48"/>
  <c r="J25" i="48"/>
  <c r="J24" i="48"/>
  <c r="J23" i="48"/>
  <c r="J22" i="48"/>
  <c r="J21" i="48"/>
  <c r="J20" i="48"/>
  <c r="J19" i="48"/>
  <c r="J18" i="48"/>
  <c r="J17" i="48"/>
  <c r="J16" i="48"/>
  <c r="J15" i="48"/>
  <c r="K26" i="48"/>
  <c r="K15" i="43"/>
  <c r="K16" i="43"/>
  <c r="K17" i="43"/>
  <c r="K18" i="43"/>
  <c r="K28" i="43" s="1"/>
  <c r="K19" i="43"/>
  <c r="K20" i="43"/>
  <c r="K21" i="43"/>
  <c r="K22" i="43"/>
  <c r="J22" i="43" s="1"/>
  <c r="K23" i="43"/>
  <c r="K24" i="43"/>
  <c r="K25" i="43"/>
  <c r="K14" i="43"/>
  <c r="J28" i="44"/>
  <c r="J25" i="44"/>
  <c r="J24" i="44"/>
  <c r="J23" i="44"/>
  <c r="J22" i="44"/>
  <c r="J21" i="44"/>
  <c r="J20" i="44"/>
  <c r="J19" i="44"/>
  <c r="J18" i="44"/>
  <c r="J17" i="44"/>
  <c r="J16" i="44"/>
  <c r="J15" i="44"/>
  <c r="K26" i="44"/>
  <c r="K15" i="25"/>
  <c r="K16" i="25"/>
  <c r="K17" i="25"/>
  <c r="K18" i="25"/>
  <c r="K19" i="25"/>
  <c r="K20" i="25"/>
  <c r="K21" i="25"/>
  <c r="K22" i="25"/>
  <c r="K23" i="25"/>
  <c r="K24" i="25"/>
  <c r="K25" i="25"/>
  <c r="K14" i="25"/>
  <c r="K15" i="34"/>
  <c r="K16" i="34"/>
  <c r="K17" i="34"/>
  <c r="K28" i="34" s="1"/>
  <c r="K18" i="34"/>
  <c r="J18" i="34" s="1"/>
  <c r="K19" i="34"/>
  <c r="K20" i="34"/>
  <c r="K21" i="34"/>
  <c r="K22" i="34"/>
  <c r="J22" i="34" s="1"/>
  <c r="K23" i="34"/>
  <c r="K24" i="34"/>
  <c r="K25" i="34"/>
  <c r="K14" i="34"/>
  <c r="J28" i="35"/>
  <c r="J25" i="35"/>
  <c r="J24" i="35"/>
  <c r="J23" i="35"/>
  <c r="J22" i="35"/>
  <c r="J21" i="35"/>
  <c r="J20" i="35"/>
  <c r="J19" i="35"/>
  <c r="J18" i="35"/>
  <c r="J17" i="35"/>
  <c r="J16" i="35"/>
  <c r="J15" i="35"/>
  <c r="K26" i="35"/>
  <c r="J28" i="26"/>
  <c r="L25" i="26"/>
  <c r="K25" i="26"/>
  <c r="L24" i="26"/>
  <c r="K24" i="26"/>
  <c r="L23" i="26"/>
  <c r="K23" i="26"/>
  <c r="L22" i="26"/>
  <c r="K22" i="26"/>
  <c r="L21" i="26"/>
  <c r="K21" i="26"/>
  <c r="L20" i="26"/>
  <c r="K20" i="26"/>
  <c r="L19" i="26"/>
  <c r="K19" i="26"/>
  <c r="L18" i="26"/>
  <c r="K18" i="26"/>
  <c r="L17" i="26"/>
  <c r="K17" i="26"/>
  <c r="L16" i="26"/>
  <c r="K16" i="26"/>
  <c r="L15" i="26"/>
  <c r="K15" i="26"/>
  <c r="L14" i="26"/>
  <c r="L28" i="26" s="1"/>
  <c r="K14" i="26"/>
  <c r="K26" i="26" s="1"/>
  <c r="K15" i="21"/>
  <c r="K16" i="21"/>
  <c r="K17" i="21"/>
  <c r="K18" i="21"/>
  <c r="J18" i="21" s="1"/>
  <c r="K19" i="21"/>
  <c r="K20" i="21"/>
  <c r="K21" i="21"/>
  <c r="K22" i="21"/>
  <c r="J22" i="21" s="1"/>
  <c r="K23" i="21"/>
  <c r="K24" i="21"/>
  <c r="K25" i="21"/>
  <c r="K26" i="21"/>
  <c r="K14" i="21"/>
  <c r="J28" i="22"/>
  <c r="J25" i="22"/>
  <c r="J24" i="22"/>
  <c r="J23" i="22"/>
  <c r="J22" i="22"/>
  <c r="J21" i="22"/>
  <c r="J20" i="22"/>
  <c r="J19" i="22"/>
  <c r="J18" i="22"/>
  <c r="J17" i="22"/>
  <c r="J16" i="22"/>
  <c r="J15" i="22"/>
  <c r="K26" i="22"/>
  <c r="J28" i="13"/>
  <c r="L25" i="13"/>
  <c r="K25" i="13"/>
  <c r="L24" i="13"/>
  <c r="K24" i="13"/>
  <c r="L23" i="13"/>
  <c r="K23" i="13"/>
  <c r="L22" i="13"/>
  <c r="K22" i="13"/>
  <c r="L21" i="13"/>
  <c r="K21" i="13"/>
  <c r="L20" i="13"/>
  <c r="K20" i="13"/>
  <c r="L19" i="13"/>
  <c r="K19" i="13"/>
  <c r="L18" i="13"/>
  <c r="K18" i="13"/>
  <c r="L17" i="13"/>
  <c r="K17" i="13"/>
  <c r="L16" i="13"/>
  <c r="K16" i="13"/>
  <c r="L15" i="13"/>
  <c r="K15" i="13"/>
  <c r="L14" i="13"/>
  <c r="L28" i="13" s="1"/>
  <c r="K14" i="13"/>
  <c r="K26" i="13" s="1"/>
  <c r="J15" i="9"/>
  <c r="J16" i="9"/>
  <c r="J17" i="9"/>
  <c r="J18" i="9"/>
  <c r="J19" i="9"/>
  <c r="J20" i="9"/>
  <c r="J21" i="9"/>
  <c r="J22" i="9"/>
  <c r="J23" i="9"/>
  <c r="J24" i="9"/>
  <c r="J25" i="9"/>
  <c r="K15" i="8"/>
  <c r="K16" i="8"/>
  <c r="K17" i="8"/>
  <c r="K18" i="8"/>
  <c r="K28" i="8" s="1"/>
  <c r="K19" i="8"/>
  <c r="K20" i="8"/>
  <c r="K21" i="8"/>
  <c r="K22" i="8"/>
  <c r="J22" i="8" s="1"/>
  <c r="K23" i="8"/>
  <c r="K24" i="8"/>
  <c r="K25" i="8"/>
  <c r="K14" i="8"/>
  <c r="K15" i="4"/>
  <c r="K16" i="4"/>
  <c r="K17" i="4"/>
  <c r="K18" i="4"/>
  <c r="K19" i="4"/>
  <c r="K20" i="4"/>
  <c r="K21" i="4"/>
  <c r="K22" i="4"/>
  <c r="K23" i="4"/>
  <c r="K24" i="4"/>
  <c r="K25" i="4"/>
  <c r="K14" i="4"/>
  <c r="J24" i="4"/>
  <c r="J20" i="4"/>
  <c r="J16" i="4"/>
  <c r="L26" i="5"/>
  <c r="K26" i="5"/>
  <c r="J15" i="47"/>
  <c r="J16" i="47"/>
  <c r="J17" i="47"/>
  <c r="J19" i="47"/>
  <c r="J20" i="47"/>
  <c r="J21" i="47"/>
  <c r="J23" i="47"/>
  <c r="J24" i="47"/>
  <c r="J25" i="47"/>
  <c r="J14" i="47"/>
  <c r="L28" i="43"/>
  <c r="J15" i="43"/>
  <c r="J16" i="43"/>
  <c r="J17" i="43"/>
  <c r="J19" i="43"/>
  <c r="J20" i="43"/>
  <c r="J21" i="43"/>
  <c r="J23" i="43"/>
  <c r="J24" i="43"/>
  <c r="J25" i="43"/>
  <c r="J14" i="43"/>
  <c r="J15" i="34"/>
  <c r="J16" i="34"/>
  <c r="J17" i="34"/>
  <c r="J19" i="34"/>
  <c r="J20" i="34"/>
  <c r="J21" i="34"/>
  <c r="J23" i="34"/>
  <c r="J24" i="34"/>
  <c r="J25" i="34"/>
  <c r="J14" i="34"/>
  <c r="L28" i="25"/>
  <c r="K28" i="25"/>
  <c r="J15" i="25"/>
  <c r="J16" i="25"/>
  <c r="J17" i="25"/>
  <c r="J18" i="25"/>
  <c r="J19" i="25"/>
  <c r="J20" i="25"/>
  <c r="J21" i="25"/>
  <c r="J22" i="25"/>
  <c r="J23" i="25"/>
  <c r="J24" i="25"/>
  <c r="J25" i="25"/>
  <c r="J14" i="25"/>
  <c r="J15" i="21"/>
  <c r="J16" i="21"/>
  <c r="J17" i="21"/>
  <c r="J19" i="21"/>
  <c r="J20" i="21"/>
  <c r="J21" i="21"/>
  <c r="J23" i="21"/>
  <c r="J24" i="21"/>
  <c r="J25" i="21"/>
  <c r="J14" i="21"/>
  <c r="L28" i="8"/>
  <c r="J15" i="12"/>
  <c r="J14" i="12"/>
  <c r="J15" i="8"/>
  <c r="J16" i="8"/>
  <c r="J17" i="8"/>
  <c r="J19" i="8"/>
  <c r="J20" i="8"/>
  <c r="J21" i="8"/>
  <c r="J23" i="8"/>
  <c r="J24" i="8"/>
  <c r="J25" i="8"/>
  <c r="J14" i="8"/>
  <c r="J15" i="4"/>
  <c r="J17" i="4"/>
  <c r="J19" i="4"/>
  <c r="J21" i="4"/>
  <c r="J22" i="4"/>
  <c r="J23" i="4"/>
  <c r="J25" i="4"/>
  <c r="O14" i="55" l="1"/>
  <c r="N14" i="55"/>
  <c r="J14" i="22"/>
  <c r="J26" i="22" s="1"/>
  <c r="J14" i="9"/>
  <c r="F14" i="55"/>
  <c r="J18" i="47"/>
  <c r="L26" i="48"/>
  <c r="J14" i="48"/>
  <c r="J26" i="48" s="1"/>
  <c r="J18" i="43"/>
  <c r="L26" i="44"/>
  <c r="J14" i="44"/>
  <c r="J26" i="44" s="1"/>
  <c r="L26" i="35"/>
  <c r="J14" i="35"/>
  <c r="J26" i="35" s="1"/>
  <c r="L26" i="26"/>
  <c r="J26" i="26"/>
  <c r="K28" i="26"/>
  <c r="K28" i="22"/>
  <c r="L26" i="22"/>
  <c r="L28" i="22" s="1"/>
  <c r="L26" i="13"/>
  <c r="J26" i="13"/>
  <c r="K28" i="13"/>
  <c r="J18" i="8"/>
  <c r="J18" i="4"/>
  <c r="K26" i="43"/>
  <c r="K26" i="34"/>
  <c r="L26" i="25"/>
  <c r="K26" i="25"/>
  <c r="L15" i="12"/>
  <c r="L16" i="12"/>
  <c r="L17" i="12"/>
  <c r="L18" i="12"/>
  <c r="L19" i="12"/>
  <c r="L20" i="12"/>
  <c r="L21" i="12"/>
  <c r="L22" i="12"/>
  <c r="L23" i="12"/>
  <c r="L24" i="12"/>
  <c r="L25" i="12"/>
  <c r="L14" i="12"/>
  <c r="K15" i="12"/>
  <c r="K16" i="12"/>
  <c r="K17" i="12"/>
  <c r="K18" i="12"/>
  <c r="K19" i="12"/>
  <c r="K20" i="12"/>
  <c r="K21" i="12"/>
  <c r="J21" i="12" s="1"/>
  <c r="K22" i="12"/>
  <c r="J22" i="12" s="1"/>
  <c r="K23" i="12"/>
  <c r="J23" i="12" s="1"/>
  <c r="K24" i="12"/>
  <c r="J24" i="12" s="1"/>
  <c r="K25" i="12"/>
  <c r="J25" i="12" s="1"/>
  <c r="K14" i="12"/>
  <c r="K26" i="8"/>
  <c r="J26" i="8" s="1"/>
  <c r="J28" i="4"/>
  <c r="J14" i="4"/>
  <c r="K28" i="12" l="1"/>
  <c r="J20" i="12"/>
  <c r="J19" i="12"/>
  <c r="J17" i="12"/>
  <c r="L28" i="12"/>
  <c r="J16" i="12"/>
  <c r="J18" i="12"/>
  <c r="L26" i="12"/>
  <c r="K26" i="12"/>
  <c r="K26" i="4"/>
  <c r="K28" i="21"/>
  <c r="F10" i="1" l="1"/>
  <c r="E1" i="55" l="1"/>
  <c r="F1" i="54"/>
  <c r="G33" i="1"/>
  <c r="G32" i="1"/>
  <c r="B8" i="1"/>
  <c r="B7" i="1"/>
  <c r="A15" i="1"/>
  <c r="A16" i="1"/>
  <c r="A17" i="1"/>
  <c r="A18" i="1"/>
  <c r="A19" i="1"/>
  <c r="A20" i="1"/>
  <c r="A21" i="1"/>
  <c r="A22" i="1"/>
  <c r="A23" i="1"/>
  <c r="A24" i="1"/>
  <c r="A25" i="1"/>
  <c r="A14" i="1"/>
  <c r="E28" i="55"/>
  <c r="F28" i="55"/>
  <c r="G28" i="55"/>
  <c r="H28" i="55"/>
  <c r="I28" i="55"/>
  <c r="J28" i="55"/>
  <c r="K28" i="55"/>
  <c r="L28" i="55"/>
  <c r="M28" i="55"/>
  <c r="N28" i="55"/>
  <c r="O28" i="55"/>
  <c r="P28" i="55"/>
  <c r="K26" i="55"/>
  <c r="K15" i="39"/>
  <c r="L15" i="39"/>
  <c r="K16" i="39"/>
  <c r="L16" i="39"/>
  <c r="K17" i="39"/>
  <c r="L17" i="39"/>
  <c r="K18" i="39"/>
  <c r="L18" i="39"/>
  <c r="K19" i="39"/>
  <c r="L19" i="39"/>
  <c r="K20" i="39"/>
  <c r="L20" i="39"/>
  <c r="K21" i="39"/>
  <c r="L21" i="39"/>
  <c r="K22" i="39"/>
  <c r="L22" i="39"/>
  <c r="K23" i="39"/>
  <c r="L23" i="39"/>
  <c r="K24" i="39"/>
  <c r="L24" i="39"/>
  <c r="K25" i="39"/>
  <c r="L25" i="39"/>
  <c r="K26" i="39"/>
  <c r="L26" i="39"/>
  <c r="K28" i="39"/>
  <c r="L28" i="39"/>
  <c r="L14" i="39"/>
  <c r="K14" i="39"/>
  <c r="J14" i="14"/>
  <c r="H10" i="1"/>
  <c r="F10" i="2" s="1"/>
  <c r="B33" i="57"/>
  <c r="B32" i="57"/>
  <c r="J28" i="57"/>
  <c r="I26" i="57"/>
  <c r="H26" i="57"/>
  <c r="G26" i="57"/>
  <c r="F26" i="57"/>
  <c r="E26" i="57"/>
  <c r="J25" i="57"/>
  <c r="J24" i="57"/>
  <c r="J23" i="57"/>
  <c r="J22" i="57"/>
  <c r="J21" i="57"/>
  <c r="J20" i="57"/>
  <c r="J19" i="57"/>
  <c r="J18" i="57"/>
  <c r="J17" i="57"/>
  <c r="J16" i="57"/>
  <c r="J15" i="57"/>
  <c r="J14" i="57"/>
  <c r="P26" i="55" l="1"/>
  <c r="M26" i="55"/>
  <c r="H26" i="55"/>
  <c r="O26" i="55"/>
  <c r="L26" i="55"/>
  <c r="J26" i="55"/>
  <c r="I26" i="55"/>
  <c r="G26" i="55"/>
  <c r="N26" i="55"/>
  <c r="J26" i="57"/>
  <c r="L28" i="36"/>
  <c r="K28" i="36"/>
  <c r="F28" i="54"/>
  <c r="G28" i="54"/>
  <c r="H28" i="54"/>
  <c r="I28" i="54"/>
  <c r="E28" i="54"/>
  <c r="J28" i="56"/>
  <c r="J28" i="52"/>
  <c r="J28" i="51"/>
  <c r="J28" i="50"/>
  <c r="J28" i="49"/>
  <c r="J28" i="47"/>
  <c r="J28" i="46"/>
  <c r="J28" i="45"/>
  <c r="J28" i="43"/>
  <c r="J28" i="42"/>
  <c r="J28" i="41"/>
  <c r="J28" i="40"/>
  <c r="J28" i="39"/>
  <c r="J28" i="38"/>
  <c r="J28" i="37"/>
  <c r="J28" i="36"/>
  <c r="J28" i="34"/>
  <c r="J28" i="33"/>
  <c r="J28" i="32"/>
  <c r="J28" i="31"/>
  <c r="J28" i="30"/>
  <c r="J28" i="29"/>
  <c r="J28" i="28"/>
  <c r="J28" i="27"/>
  <c r="J28" i="25"/>
  <c r="J28" i="24"/>
  <c r="J28" i="23"/>
  <c r="J28" i="21"/>
  <c r="J28" i="20"/>
  <c r="J28" i="19"/>
  <c r="J28" i="18"/>
  <c r="J28" i="17"/>
  <c r="J28" i="16"/>
  <c r="J28" i="15"/>
  <c r="J28" i="14"/>
  <c r="J28" i="12"/>
  <c r="J28" i="11"/>
  <c r="J28" i="10"/>
  <c r="J28" i="9"/>
  <c r="J28" i="8"/>
  <c r="J28" i="7"/>
  <c r="J28" i="6"/>
  <c r="J28" i="5"/>
  <c r="J28" i="3"/>
  <c r="J28" i="2"/>
  <c r="J28" i="1"/>
  <c r="K15" i="36"/>
  <c r="L15" i="36"/>
  <c r="K16" i="36"/>
  <c r="L16" i="36"/>
  <c r="K17" i="36"/>
  <c r="L17" i="36"/>
  <c r="K18" i="36"/>
  <c r="L18" i="36"/>
  <c r="K19" i="36"/>
  <c r="L19" i="36"/>
  <c r="K20" i="36"/>
  <c r="L20" i="36"/>
  <c r="K21" i="36"/>
  <c r="L21" i="36"/>
  <c r="K22" i="36"/>
  <c r="L22" i="36"/>
  <c r="K23" i="36"/>
  <c r="L23" i="36"/>
  <c r="K24" i="36"/>
  <c r="L24" i="36"/>
  <c r="K25" i="36"/>
  <c r="L25" i="36"/>
  <c r="L14" i="36"/>
  <c r="K14" i="36"/>
  <c r="I10" i="2"/>
  <c r="I15" i="54"/>
  <c r="I16" i="54"/>
  <c r="I17" i="54"/>
  <c r="I18" i="54"/>
  <c r="I19" i="54"/>
  <c r="I20" i="54"/>
  <c r="I21" i="54"/>
  <c r="I22" i="54"/>
  <c r="I23" i="54"/>
  <c r="I24" i="54"/>
  <c r="I25" i="54"/>
  <c r="H15" i="54"/>
  <c r="H16" i="54"/>
  <c r="H17" i="54"/>
  <c r="H18" i="54"/>
  <c r="H19" i="54"/>
  <c r="H20" i="54"/>
  <c r="H21" i="54"/>
  <c r="H22" i="54"/>
  <c r="H23" i="54"/>
  <c r="H24" i="54"/>
  <c r="H25" i="54"/>
  <c r="G15" i="54"/>
  <c r="G16" i="54"/>
  <c r="G17" i="54"/>
  <c r="G18" i="54"/>
  <c r="G19" i="54"/>
  <c r="G20" i="54"/>
  <c r="G21" i="54"/>
  <c r="G22" i="54"/>
  <c r="G23" i="54"/>
  <c r="G24" i="54"/>
  <c r="G25" i="54"/>
  <c r="F15" i="54"/>
  <c r="F16" i="54"/>
  <c r="F17" i="54"/>
  <c r="F18" i="54"/>
  <c r="F19" i="54"/>
  <c r="F20" i="54"/>
  <c r="F21" i="54"/>
  <c r="F22" i="54"/>
  <c r="F23" i="54"/>
  <c r="F24" i="54"/>
  <c r="F25" i="54"/>
  <c r="E15" i="54"/>
  <c r="E16" i="54"/>
  <c r="E17" i="54"/>
  <c r="E18" i="54"/>
  <c r="E19" i="54"/>
  <c r="E20" i="54"/>
  <c r="E21" i="54"/>
  <c r="E22" i="54"/>
  <c r="E23" i="54"/>
  <c r="E24" i="54"/>
  <c r="E25" i="54"/>
  <c r="G14" i="54"/>
  <c r="H14" i="54"/>
  <c r="I14" i="54"/>
  <c r="F14" i="54"/>
  <c r="E14" i="54"/>
  <c r="A18" i="2"/>
  <c r="A15" i="55"/>
  <c r="A16" i="55"/>
  <c r="A17" i="55"/>
  <c r="A18" i="55"/>
  <c r="A19" i="55"/>
  <c r="A20" i="55"/>
  <c r="A21" i="55"/>
  <c r="A22" i="55"/>
  <c r="A23" i="55"/>
  <c r="A24" i="55"/>
  <c r="A25" i="55"/>
  <c r="A14" i="55"/>
  <c r="G33" i="56"/>
  <c r="G32" i="56"/>
  <c r="I26" i="56"/>
  <c r="H26" i="56"/>
  <c r="G26" i="56"/>
  <c r="F26" i="56"/>
  <c r="E26" i="56"/>
  <c r="J25" i="56"/>
  <c r="A25" i="56"/>
  <c r="J24" i="56"/>
  <c r="A24" i="56"/>
  <c r="J23" i="56"/>
  <c r="A23" i="56"/>
  <c r="J22" i="56"/>
  <c r="A22" i="56"/>
  <c r="J21" i="56"/>
  <c r="A21" i="56"/>
  <c r="J20" i="56"/>
  <c r="A20" i="56"/>
  <c r="J19" i="56"/>
  <c r="A19" i="56"/>
  <c r="J18" i="56"/>
  <c r="A18" i="56"/>
  <c r="J17" i="56"/>
  <c r="A17" i="56"/>
  <c r="J16" i="56"/>
  <c r="A16" i="56"/>
  <c r="J15" i="56"/>
  <c r="A15" i="56"/>
  <c r="J14" i="56"/>
  <c r="A14" i="56"/>
  <c r="G32" i="55"/>
  <c r="G31" i="55"/>
  <c r="G31" i="54"/>
  <c r="G30" i="54"/>
  <c r="G33" i="52"/>
  <c r="G32" i="52"/>
  <c r="G33" i="51"/>
  <c r="G32" i="51"/>
  <c r="G33" i="50"/>
  <c r="G32" i="50"/>
  <c r="G33" i="49"/>
  <c r="G32" i="49"/>
  <c r="G33" i="48"/>
  <c r="G32" i="48"/>
  <c r="G33" i="47"/>
  <c r="G32" i="47"/>
  <c r="G33" i="46"/>
  <c r="G32" i="46"/>
  <c r="G33" i="45"/>
  <c r="G32" i="45"/>
  <c r="G33" i="44"/>
  <c r="G32" i="44"/>
  <c r="G33" i="43"/>
  <c r="G32" i="43"/>
  <c r="G33" i="42"/>
  <c r="G32" i="42"/>
  <c r="G33" i="41"/>
  <c r="G32" i="41"/>
  <c r="G33" i="40"/>
  <c r="G32" i="40"/>
  <c r="G33" i="39"/>
  <c r="G32" i="39"/>
  <c r="G33" i="38"/>
  <c r="G32" i="38"/>
  <c r="G33" i="37"/>
  <c r="G32" i="37"/>
  <c r="G33" i="36"/>
  <c r="G32" i="36"/>
  <c r="G33" i="35"/>
  <c r="G32" i="35"/>
  <c r="G33" i="34"/>
  <c r="G32" i="34"/>
  <c r="G33" i="33"/>
  <c r="G32" i="33"/>
  <c r="G33" i="32"/>
  <c r="G32" i="32"/>
  <c r="G33" i="31"/>
  <c r="G32" i="31"/>
  <c r="G33" i="30"/>
  <c r="G32" i="30"/>
  <c r="G33" i="29"/>
  <c r="G32" i="29"/>
  <c r="G33" i="28"/>
  <c r="G32" i="28"/>
  <c r="G33" i="27"/>
  <c r="G32" i="27"/>
  <c r="G33" i="26"/>
  <c r="G32" i="26"/>
  <c r="G33" i="25"/>
  <c r="G32" i="25"/>
  <c r="G33" i="24"/>
  <c r="G32" i="24"/>
  <c r="G33" i="23"/>
  <c r="G32" i="23"/>
  <c r="G33" i="22"/>
  <c r="G32" i="22"/>
  <c r="G33" i="21"/>
  <c r="G32" i="21"/>
  <c r="G33" i="20"/>
  <c r="G32" i="20"/>
  <c r="G33" i="19"/>
  <c r="G32" i="19"/>
  <c r="G33" i="18"/>
  <c r="G32" i="18"/>
  <c r="G33" i="17"/>
  <c r="G32" i="17"/>
  <c r="G33" i="16"/>
  <c r="G32" i="16"/>
  <c r="G33" i="15"/>
  <c r="G32" i="15"/>
  <c r="G33" i="14"/>
  <c r="G32" i="14"/>
  <c r="G33" i="13"/>
  <c r="G32" i="13"/>
  <c r="G33" i="12"/>
  <c r="G32" i="12"/>
  <c r="G33" i="11"/>
  <c r="G32" i="11"/>
  <c r="G33" i="10"/>
  <c r="G32" i="10"/>
  <c r="G33" i="9"/>
  <c r="G32" i="9"/>
  <c r="G33" i="8"/>
  <c r="G32" i="8"/>
  <c r="G33" i="7"/>
  <c r="G32" i="7"/>
  <c r="G33" i="6"/>
  <c r="G32" i="6"/>
  <c r="G33" i="5"/>
  <c r="G32" i="5"/>
  <c r="G33" i="4"/>
  <c r="G32" i="4"/>
  <c r="G33" i="3"/>
  <c r="G32" i="3"/>
  <c r="G33" i="2"/>
  <c r="G32" i="2"/>
  <c r="F10" i="54"/>
  <c r="F10" i="55"/>
  <c r="K26" i="31"/>
  <c r="J14" i="5"/>
  <c r="J26" i="5" s="1"/>
  <c r="E26" i="1"/>
  <c r="F26" i="1"/>
  <c r="G26" i="1"/>
  <c r="J15" i="37"/>
  <c r="J16" i="37"/>
  <c r="J17" i="37"/>
  <c r="J18" i="37"/>
  <c r="J19" i="37"/>
  <c r="J20" i="37"/>
  <c r="J21" i="37"/>
  <c r="J22" i="37"/>
  <c r="J23" i="37"/>
  <c r="J24" i="37"/>
  <c r="J25" i="37"/>
  <c r="A15" i="37"/>
  <c r="A16" i="37"/>
  <c r="A17" i="37"/>
  <c r="A18" i="37"/>
  <c r="A19" i="37"/>
  <c r="A20" i="37"/>
  <c r="A21" i="37"/>
  <c r="A22" i="37"/>
  <c r="A23" i="37"/>
  <c r="A24" i="37"/>
  <c r="A25" i="37"/>
  <c r="J15" i="36"/>
  <c r="J16" i="36"/>
  <c r="J17" i="36"/>
  <c r="J18" i="36"/>
  <c r="J19" i="36"/>
  <c r="J20" i="36"/>
  <c r="J21" i="36"/>
  <c r="J22" i="36"/>
  <c r="J23" i="36"/>
  <c r="J24" i="36"/>
  <c r="J25" i="36"/>
  <c r="A15" i="36"/>
  <c r="A16" i="36"/>
  <c r="A17" i="36"/>
  <c r="A18" i="36"/>
  <c r="A19" i="36"/>
  <c r="A20" i="36"/>
  <c r="A21" i="36"/>
  <c r="A22" i="36"/>
  <c r="A23" i="36"/>
  <c r="A24" i="36"/>
  <c r="A25" i="36"/>
  <c r="A15" i="35"/>
  <c r="A16" i="35"/>
  <c r="A17" i="35"/>
  <c r="A18" i="35"/>
  <c r="A19" i="35"/>
  <c r="A20" i="35"/>
  <c r="A21" i="35"/>
  <c r="A22" i="35"/>
  <c r="A23" i="35"/>
  <c r="A24" i="35"/>
  <c r="A25" i="35"/>
  <c r="A15" i="34"/>
  <c r="A16" i="34"/>
  <c r="A17" i="34"/>
  <c r="A18" i="34"/>
  <c r="A19" i="34"/>
  <c r="A20" i="34"/>
  <c r="A21" i="34"/>
  <c r="A22" i="34"/>
  <c r="A23" i="34"/>
  <c r="A24" i="34"/>
  <c r="A25" i="34"/>
  <c r="J15" i="33"/>
  <c r="J26" i="33" s="1"/>
  <c r="J16" i="33"/>
  <c r="J17" i="33"/>
  <c r="J18" i="33"/>
  <c r="J19" i="33"/>
  <c r="J20" i="33"/>
  <c r="J21" i="33"/>
  <c r="J22" i="33"/>
  <c r="J23" i="33"/>
  <c r="J24" i="33"/>
  <c r="J25" i="33"/>
  <c r="A15" i="33"/>
  <c r="A16" i="33"/>
  <c r="A17" i="33"/>
  <c r="A18" i="33"/>
  <c r="A19" i="33"/>
  <c r="A20" i="33"/>
  <c r="A21" i="33"/>
  <c r="A22" i="33"/>
  <c r="A23" i="33"/>
  <c r="A24" i="33"/>
  <c r="A25" i="33"/>
  <c r="A25" i="54"/>
  <c r="A15" i="54"/>
  <c r="A16" i="54"/>
  <c r="A17" i="54"/>
  <c r="A18" i="54"/>
  <c r="A19" i="54"/>
  <c r="A20" i="54"/>
  <c r="A21" i="54"/>
  <c r="A22" i="54"/>
  <c r="A23" i="54"/>
  <c r="A24" i="54"/>
  <c r="J15" i="52"/>
  <c r="J26" i="52" s="1"/>
  <c r="J16" i="52"/>
  <c r="J17" i="52"/>
  <c r="J18" i="52"/>
  <c r="J19" i="52"/>
  <c r="J20" i="52"/>
  <c r="J21" i="52"/>
  <c r="J22" i="52"/>
  <c r="J23" i="52"/>
  <c r="J24" i="52"/>
  <c r="J25" i="52"/>
  <c r="A25" i="52"/>
  <c r="A15" i="52"/>
  <c r="A16" i="52"/>
  <c r="A17" i="52"/>
  <c r="A18" i="52"/>
  <c r="A19" i="52"/>
  <c r="A20" i="52"/>
  <c r="A21" i="52"/>
  <c r="A22" i="52"/>
  <c r="A23" i="52"/>
  <c r="A24" i="52"/>
  <c r="J15" i="51"/>
  <c r="J16" i="51"/>
  <c r="J17" i="51"/>
  <c r="J26" i="51" s="1"/>
  <c r="J18" i="51"/>
  <c r="J19" i="51"/>
  <c r="J20" i="51"/>
  <c r="J21" i="51"/>
  <c r="J22" i="51"/>
  <c r="J23" i="51"/>
  <c r="J24" i="51"/>
  <c r="J25" i="51"/>
  <c r="A15" i="51"/>
  <c r="A16" i="51"/>
  <c r="A17" i="51"/>
  <c r="A18" i="51"/>
  <c r="A19" i="51"/>
  <c r="A20" i="51"/>
  <c r="A21" i="51"/>
  <c r="A22" i="51"/>
  <c r="A23" i="51"/>
  <c r="A24" i="51"/>
  <c r="A25" i="51"/>
  <c r="J15" i="50"/>
  <c r="J16" i="50"/>
  <c r="J17" i="50"/>
  <c r="J18" i="50"/>
  <c r="J19" i="50"/>
  <c r="J20" i="50"/>
  <c r="J21" i="50"/>
  <c r="J22" i="50"/>
  <c r="J23" i="50"/>
  <c r="J24" i="50"/>
  <c r="J25" i="50"/>
  <c r="A15" i="50"/>
  <c r="A16" i="50"/>
  <c r="A17" i="50"/>
  <c r="A18" i="50"/>
  <c r="A19" i="50"/>
  <c r="A20" i="50"/>
  <c r="A21" i="50"/>
  <c r="A22" i="50"/>
  <c r="A23" i="50"/>
  <c r="A24" i="50"/>
  <c r="A25" i="50"/>
  <c r="J15" i="49"/>
  <c r="J16" i="49"/>
  <c r="J17" i="49"/>
  <c r="J18" i="49"/>
  <c r="J19" i="49"/>
  <c r="J20" i="49"/>
  <c r="J21" i="49"/>
  <c r="J22" i="49"/>
  <c r="J23" i="49"/>
  <c r="J24" i="49"/>
  <c r="J25" i="49"/>
  <c r="A15" i="49"/>
  <c r="A16" i="49"/>
  <c r="A17" i="49"/>
  <c r="A18" i="49"/>
  <c r="A19" i="49"/>
  <c r="A20" i="49"/>
  <c r="A21" i="49"/>
  <c r="A22" i="49"/>
  <c r="A23" i="49"/>
  <c r="A24" i="49"/>
  <c r="A25" i="49"/>
  <c r="A15" i="48"/>
  <c r="A16" i="48"/>
  <c r="A17" i="48"/>
  <c r="A18" i="48"/>
  <c r="A19" i="48"/>
  <c r="A20" i="48"/>
  <c r="A21" i="48"/>
  <c r="A22" i="48"/>
  <c r="A23" i="48"/>
  <c r="A24" i="48"/>
  <c r="A25" i="48"/>
  <c r="A15" i="47"/>
  <c r="A16" i="47"/>
  <c r="A17" i="47"/>
  <c r="A18" i="47"/>
  <c r="A19" i="47"/>
  <c r="A20" i="47"/>
  <c r="A21" i="47"/>
  <c r="A22" i="47"/>
  <c r="A23" i="47"/>
  <c r="A24" i="47"/>
  <c r="A25" i="47"/>
  <c r="J15" i="46"/>
  <c r="J16" i="46"/>
  <c r="J17" i="46"/>
  <c r="J18" i="46"/>
  <c r="J19" i="46"/>
  <c r="J20" i="46"/>
  <c r="J21" i="46"/>
  <c r="J22" i="46"/>
  <c r="J23" i="46"/>
  <c r="J24" i="46"/>
  <c r="J25" i="46"/>
  <c r="A15" i="46"/>
  <c r="A16" i="46"/>
  <c r="A17" i="46"/>
  <c r="A18" i="46"/>
  <c r="A19" i="46"/>
  <c r="A20" i="46"/>
  <c r="A21" i="46"/>
  <c r="A22" i="46"/>
  <c r="A23" i="46"/>
  <c r="A24" i="46"/>
  <c r="A25" i="46"/>
  <c r="A15" i="45"/>
  <c r="A16" i="45"/>
  <c r="A17" i="45"/>
  <c r="A18" i="45"/>
  <c r="A19" i="45"/>
  <c r="A20" i="45"/>
  <c r="A21" i="45"/>
  <c r="A22" i="45"/>
  <c r="A23" i="45"/>
  <c r="A24" i="45"/>
  <c r="A25" i="45"/>
  <c r="J15" i="45"/>
  <c r="J16" i="45"/>
  <c r="J17" i="45"/>
  <c r="J18" i="45"/>
  <c r="J19" i="45"/>
  <c r="J20" i="45"/>
  <c r="J21" i="45"/>
  <c r="J22" i="45"/>
  <c r="J23" i="45"/>
  <c r="J24" i="45"/>
  <c r="J25" i="45"/>
  <c r="A15" i="44"/>
  <c r="A16" i="44"/>
  <c r="A17" i="44"/>
  <c r="A18" i="44"/>
  <c r="A19" i="44"/>
  <c r="A20" i="44"/>
  <c r="A21" i="44"/>
  <c r="A22" i="44"/>
  <c r="A23" i="44"/>
  <c r="A24" i="44"/>
  <c r="A25" i="44"/>
  <c r="J26" i="43"/>
  <c r="A15" i="43"/>
  <c r="A16" i="43"/>
  <c r="A17" i="43"/>
  <c r="A18" i="43"/>
  <c r="A19" i="43"/>
  <c r="A20" i="43"/>
  <c r="A21" i="43"/>
  <c r="A22" i="43"/>
  <c r="A23" i="43"/>
  <c r="A24" i="43"/>
  <c r="A25" i="43"/>
  <c r="J15" i="42"/>
  <c r="J16" i="42"/>
  <c r="J17" i="42"/>
  <c r="J18" i="42"/>
  <c r="J26" i="42" s="1"/>
  <c r="J19" i="42"/>
  <c r="J20" i="42"/>
  <c r="J21" i="42"/>
  <c r="J22" i="42"/>
  <c r="J23" i="42"/>
  <c r="J24" i="42"/>
  <c r="J25" i="42"/>
  <c r="A15" i="42"/>
  <c r="A16" i="42"/>
  <c r="A17" i="42"/>
  <c r="A18" i="42"/>
  <c r="A19" i="42"/>
  <c r="A20" i="42"/>
  <c r="A21" i="42"/>
  <c r="A22" i="42"/>
  <c r="A23" i="42"/>
  <c r="A24" i="42"/>
  <c r="A25" i="42"/>
  <c r="J15" i="41"/>
  <c r="J16" i="41"/>
  <c r="J17" i="41"/>
  <c r="J18" i="41"/>
  <c r="J19" i="41"/>
  <c r="J20" i="41"/>
  <c r="J21" i="41"/>
  <c r="J22" i="41"/>
  <c r="J23" i="41"/>
  <c r="J24" i="41"/>
  <c r="J25" i="41"/>
  <c r="A15" i="41"/>
  <c r="A16" i="41"/>
  <c r="A17" i="41"/>
  <c r="A18" i="41"/>
  <c r="A19" i="41"/>
  <c r="A20" i="41"/>
  <c r="A21" i="41"/>
  <c r="A22" i="41"/>
  <c r="A23" i="41"/>
  <c r="A24" i="41"/>
  <c r="A25" i="41"/>
  <c r="J15" i="40"/>
  <c r="J16" i="40"/>
  <c r="J17" i="40"/>
  <c r="J18" i="40"/>
  <c r="J19" i="40"/>
  <c r="J20" i="40"/>
  <c r="J21" i="40"/>
  <c r="J22" i="40"/>
  <c r="J23" i="40"/>
  <c r="J24" i="40"/>
  <c r="J25" i="40"/>
  <c r="A15" i="40"/>
  <c r="A16" i="40"/>
  <c r="A17" i="40"/>
  <c r="A18" i="40"/>
  <c r="A19" i="40"/>
  <c r="A20" i="40"/>
  <c r="A21" i="40"/>
  <c r="A22" i="40"/>
  <c r="A23" i="40"/>
  <c r="A24" i="40"/>
  <c r="A25" i="40"/>
  <c r="J15" i="39"/>
  <c r="J16" i="39"/>
  <c r="J17" i="39"/>
  <c r="J18" i="39"/>
  <c r="J19" i="39"/>
  <c r="J20" i="39"/>
  <c r="J21" i="39"/>
  <c r="J22" i="39"/>
  <c r="J23" i="39"/>
  <c r="J24" i="39"/>
  <c r="J25" i="39"/>
  <c r="A15" i="39"/>
  <c r="A16" i="39"/>
  <c r="A17" i="39"/>
  <c r="A18" i="39"/>
  <c r="A19" i="39"/>
  <c r="A20" i="39"/>
  <c r="A21" i="39"/>
  <c r="A22" i="39"/>
  <c r="A23" i="39"/>
  <c r="A24" i="39"/>
  <c r="A25" i="39"/>
  <c r="J15" i="38"/>
  <c r="J16" i="38"/>
  <c r="J26" i="38" s="1"/>
  <c r="J17" i="38"/>
  <c r="J18" i="38"/>
  <c r="J19" i="38"/>
  <c r="J20" i="38"/>
  <c r="J21" i="38"/>
  <c r="J22" i="38"/>
  <c r="J23" i="38"/>
  <c r="J24" i="38"/>
  <c r="J25" i="38"/>
  <c r="A15" i="38"/>
  <c r="A16" i="38"/>
  <c r="A17" i="38"/>
  <c r="A18" i="38"/>
  <c r="A19" i="38"/>
  <c r="A20" i="38"/>
  <c r="A21" i="38"/>
  <c r="A22" i="38"/>
  <c r="A23" i="38"/>
  <c r="A24" i="38"/>
  <c r="A25" i="38"/>
  <c r="A15" i="32"/>
  <c r="A16" i="32"/>
  <c r="A17" i="32"/>
  <c r="A18" i="32"/>
  <c r="A19" i="32"/>
  <c r="A20" i="32"/>
  <c r="A21" i="32"/>
  <c r="A22" i="32"/>
  <c r="A23" i="32"/>
  <c r="A24" i="32"/>
  <c r="A25" i="32"/>
  <c r="J15" i="32"/>
  <c r="J16" i="32"/>
  <c r="J17" i="32"/>
  <c r="J18" i="32"/>
  <c r="J19" i="32"/>
  <c r="J20" i="32"/>
  <c r="J21" i="32"/>
  <c r="J22" i="32"/>
  <c r="J23" i="32"/>
  <c r="J24" i="32"/>
  <c r="J25" i="32"/>
  <c r="J15" i="31"/>
  <c r="J16" i="31"/>
  <c r="J17" i="31"/>
  <c r="J18" i="31"/>
  <c r="J19" i="31"/>
  <c r="J20" i="31"/>
  <c r="J21" i="31"/>
  <c r="J22" i="31"/>
  <c r="J23" i="31"/>
  <c r="J24" i="31"/>
  <c r="J25" i="31"/>
  <c r="A15" i="31"/>
  <c r="A16" i="31"/>
  <c r="A17" i="31"/>
  <c r="A18" i="31"/>
  <c r="A19" i="31"/>
  <c r="A20" i="31"/>
  <c r="A21" i="31"/>
  <c r="A22" i="31"/>
  <c r="A23" i="31"/>
  <c r="A24" i="31"/>
  <c r="A25" i="31"/>
  <c r="J15" i="30"/>
  <c r="J16" i="30"/>
  <c r="J17" i="30"/>
  <c r="J18" i="30"/>
  <c r="J19" i="30"/>
  <c r="J20" i="30"/>
  <c r="J21" i="30"/>
  <c r="J22" i="30"/>
  <c r="J23" i="30"/>
  <c r="J24" i="30"/>
  <c r="J25" i="30"/>
  <c r="A15" i="30"/>
  <c r="A16" i="30"/>
  <c r="A17" i="30"/>
  <c r="A18" i="30"/>
  <c r="A19" i="30"/>
  <c r="A20" i="30"/>
  <c r="A21" i="30"/>
  <c r="A22" i="30"/>
  <c r="A23" i="30"/>
  <c r="A24" i="30"/>
  <c r="A25" i="30"/>
  <c r="J15" i="29"/>
  <c r="J16" i="29"/>
  <c r="J17" i="29"/>
  <c r="J18" i="29"/>
  <c r="J19" i="29"/>
  <c r="J20" i="29"/>
  <c r="J21" i="29"/>
  <c r="J22" i="29"/>
  <c r="J23" i="29"/>
  <c r="J24" i="29"/>
  <c r="J25" i="29"/>
  <c r="A15" i="29"/>
  <c r="A16" i="29"/>
  <c r="A17" i="29"/>
  <c r="A18" i="29"/>
  <c r="A19" i="29"/>
  <c r="A20" i="29"/>
  <c r="A21" i="29"/>
  <c r="A22" i="29"/>
  <c r="A23" i="29"/>
  <c r="A24" i="29"/>
  <c r="A25" i="29"/>
  <c r="J15" i="28"/>
  <c r="J26" i="28" s="1"/>
  <c r="J16" i="28"/>
  <c r="J17" i="28"/>
  <c r="J18" i="28"/>
  <c r="J19" i="28"/>
  <c r="J20" i="28"/>
  <c r="J21" i="28"/>
  <c r="J22" i="28"/>
  <c r="J23" i="28"/>
  <c r="J24" i="28"/>
  <c r="J25" i="28"/>
  <c r="A15" i="28"/>
  <c r="A16" i="28"/>
  <c r="A17" i="28"/>
  <c r="A18" i="28"/>
  <c r="A19" i="28"/>
  <c r="A20" i="28"/>
  <c r="A21" i="28"/>
  <c r="A22" i="28"/>
  <c r="A23" i="28"/>
  <c r="A24" i="28"/>
  <c r="A25" i="28"/>
  <c r="J15" i="27"/>
  <c r="J16" i="27"/>
  <c r="J17" i="27"/>
  <c r="J18" i="27"/>
  <c r="J19" i="27"/>
  <c r="J20" i="27"/>
  <c r="J21" i="27"/>
  <c r="J22" i="27"/>
  <c r="J23" i="27"/>
  <c r="J24" i="27"/>
  <c r="J25" i="27"/>
  <c r="A15" i="27"/>
  <c r="A16" i="27"/>
  <c r="A17" i="27"/>
  <c r="A18" i="27"/>
  <c r="A19" i="27"/>
  <c r="A20" i="27"/>
  <c r="A21" i="27"/>
  <c r="A22" i="27"/>
  <c r="A23" i="27"/>
  <c r="A24" i="27"/>
  <c r="A25" i="27"/>
  <c r="A15" i="26"/>
  <c r="A16" i="26"/>
  <c r="A17" i="26"/>
  <c r="A18" i="26"/>
  <c r="A19" i="26"/>
  <c r="A20" i="26"/>
  <c r="A21" i="26"/>
  <c r="A22" i="26"/>
  <c r="A23" i="26"/>
  <c r="A24" i="26"/>
  <c r="A25" i="26"/>
  <c r="A15" i="25"/>
  <c r="A16" i="25"/>
  <c r="A17" i="25"/>
  <c r="A18" i="25"/>
  <c r="A19" i="25"/>
  <c r="A20" i="25"/>
  <c r="A21" i="25"/>
  <c r="A22" i="25"/>
  <c r="A23" i="25"/>
  <c r="A24" i="25"/>
  <c r="A25" i="25"/>
  <c r="J15" i="24"/>
  <c r="J16" i="24"/>
  <c r="J17" i="24"/>
  <c r="J18" i="24"/>
  <c r="J19" i="24"/>
  <c r="J20" i="24"/>
  <c r="J21" i="24"/>
  <c r="J22" i="24"/>
  <c r="J23" i="24"/>
  <c r="J24" i="24"/>
  <c r="J25" i="24"/>
  <c r="A15" i="24"/>
  <c r="A16" i="24"/>
  <c r="A17" i="24"/>
  <c r="A18" i="24"/>
  <c r="A19" i="24"/>
  <c r="A20" i="24"/>
  <c r="A21" i="24"/>
  <c r="A22" i="24"/>
  <c r="A23" i="24"/>
  <c r="A24" i="24"/>
  <c r="A25" i="24"/>
  <c r="J15" i="23"/>
  <c r="J16" i="23"/>
  <c r="J17" i="23"/>
  <c r="J18" i="23"/>
  <c r="J19" i="23"/>
  <c r="J20" i="23"/>
  <c r="J21" i="23"/>
  <c r="J22" i="23"/>
  <c r="J23" i="23"/>
  <c r="J24" i="23"/>
  <c r="J25" i="23"/>
  <c r="A15" i="23"/>
  <c r="A16" i="23"/>
  <c r="A17" i="23"/>
  <c r="A18" i="23"/>
  <c r="A19" i="23"/>
  <c r="A20" i="23"/>
  <c r="A21" i="23"/>
  <c r="A22" i="23"/>
  <c r="A23" i="23"/>
  <c r="A24" i="23"/>
  <c r="A25" i="23"/>
  <c r="A15" i="22"/>
  <c r="A16" i="22"/>
  <c r="A17" i="22"/>
  <c r="A18" i="22"/>
  <c r="A19" i="22"/>
  <c r="A20" i="22"/>
  <c r="A21" i="22"/>
  <c r="A22" i="22"/>
  <c r="A23" i="22"/>
  <c r="A24" i="22"/>
  <c r="A25" i="22"/>
  <c r="A15" i="21"/>
  <c r="A16" i="21"/>
  <c r="A17" i="21"/>
  <c r="A18" i="21"/>
  <c r="A19" i="21"/>
  <c r="A20" i="21"/>
  <c r="A21" i="21"/>
  <c r="A22" i="21"/>
  <c r="A23" i="21"/>
  <c r="A24" i="21"/>
  <c r="A25" i="21"/>
  <c r="J15" i="20"/>
  <c r="J16" i="20"/>
  <c r="J17" i="20"/>
  <c r="J18" i="20"/>
  <c r="J19" i="20"/>
  <c r="J20" i="20"/>
  <c r="J21" i="20"/>
  <c r="J22" i="20"/>
  <c r="J23" i="20"/>
  <c r="J24" i="20"/>
  <c r="J25" i="20"/>
  <c r="A15" i="20"/>
  <c r="A16" i="20"/>
  <c r="A17" i="20"/>
  <c r="A18" i="20"/>
  <c r="A19" i="20"/>
  <c r="A20" i="20"/>
  <c r="A21" i="20"/>
  <c r="A22" i="20"/>
  <c r="A23" i="20"/>
  <c r="A24" i="20"/>
  <c r="A25" i="20"/>
  <c r="J15" i="19"/>
  <c r="J16" i="19"/>
  <c r="J17" i="19"/>
  <c r="J18" i="19"/>
  <c r="J19" i="19"/>
  <c r="J20" i="19"/>
  <c r="J21" i="19"/>
  <c r="J22" i="19"/>
  <c r="J23" i="19"/>
  <c r="J24" i="19"/>
  <c r="J25" i="19"/>
  <c r="A15" i="19"/>
  <c r="A16" i="19"/>
  <c r="A17" i="19"/>
  <c r="A18" i="19"/>
  <c r="A19" i="19"/>
  <c r="A20" i="19"/>
  <c r="A21" i="19"/>
  <c r="A22" i="19"/>
  <c r="A23" i="19"/>
  <c r="A24" i="19"/>
  <c r="A25" i="19"/>
  <c r="J15" i="18"/>
  <c r="J16" i="18"/>
  <c r="J17" i="18"/>
  <c r="J18" i="18"/>
  <c r="J26" i="18" s="1"/>
  <c r="J19" i="18"/>
  <c r="J20" i="18"/>
  <c r="J21" i="18"/>
  <c r="J22" i="18"/>
  <c r="J23" i="18"/>
  <c r="J24" i="18"/>
  <c r="J25" i="18"/>
  <c r="A15" i="18"/>
  <c r="A16" i="18"/>
  <c r="A17" i="18"/>
  <c r="A18" i="18"/>
  <c r="A19" i="18"/>
  <c r="A20" i="18"/>
  <c r="A21" i="18"/>
  <c r="A22" i="18"/>
  <c r="A23" i="18"/>
  <c r="A24" i="18"/>
  <c r="A25" i="18"/>
  <c r="J15" i="17"/>
  <c r="J16" i="17"/>
  <c r="J17" i="17"/>
  <c r="J18" i="17"/>
  <c r="J19" i="17"/>
  <c r="J20" i="17"/>
  <c r="J21" i="17"/>
  <c r="J22" i="17"/>
  <c r="J23" i="17"/>
  <c r="J24" i="17"/>
  <c r="J25" i="17"/>
  <c r="A15" i="17"/>
  <c r="A16" i="17"/>
  <c r="A17" i="17"/>
  <c r="A18" i="17"/>
  <c r="A19" i="17"/>
  <c r="A20" i="17"/>
  <c r="A21" i="17"/>
  <c r="A22" i="17"/>
  <c r="A23" i="17"/>
  <c r="A24" i="17"/>
  <c r="A25" i="17"/>
  <c r="J15" i="16"/>
  <c r="J16" i="16"/>
  <c r="J17" i="16"/>
  <c r="J18" i="16"/>
  <c r="J19" i="16"/>
  <c r="J20" i="16"/>
  <c r="J21" i="16"/>
  <c r="J22" i="16"/>
  <c r="J23" i="16"/>
  <c r="J24" i="16"/>
  <c r="J25" i="16"/>
  <c r="A15" i="16"/>
  <c r="A16" i="16"/>
  <c r="A17" i="16"/>
  <c r="A18" i="16"/>
  <c r="A19" i="16"/>
  <c r="A20" i="16"/>
  <c r="A21" i="16"/>
  <c r="A22" i="16"/>
  <c r="A23" i="16"/>
  <c r="A24" i="16"/>
  <c r="A25" i="16"/>
  <c r="J15" i="15"/>
  <c r="J16" i="15"/>
  <c r="J17" i="15"/>
  <c r="J26" i="15" s="1"/>
  <c r="J18" i="15"/>
  <c r="J19" i="15"/>
  <c r="J20" i="15"/>
  <c r="J21" i="15"/>
  <c r="J22" i="15"/>
  <c r="J23" i="15"/>
  <c r="J24" i="15"/>
  <c r="J25" i="15"/>
  <c r="A15" i="15"/>
  <c r="A16" i="15"/>
  <c r="A17" i="15"/>
  <c r="A18" i="15"/>
  <c r="A19" i="15"/>
  <c r="A20" i="15"/>
  <c r="A21" i="15"/>
  <c r="A22" i="15"/>
  <c r="A23" i="15"/>
  <c r="A24" i="15"/>
  <c r="A25" i="15"/>
  <c r="J15" i="14"/>
  <c r="J16" i="14"/>
  <c r="J17" i="14"/>
  <c r="J18" i="14"/>
  <c r="J19" i="14"/>
  <c r="J20" i="14"/>
  <c r="J21" i="14"/>
  <c r="J22" i="14"/>
  <c r="J23" i="14"/>
  <c r="J24" i="14"/>
  <c r="J25" i="14"/>
  <c r="A15" i="14"/>
  <c r="A16" i="14"/>
  <c r="A17" i="14"/>
  <c r="A18" i="14"/>
  <c r="A19" i="14"/>
  <c r="A20" i="14"/>
  <c r="A21" i="14"/>
  <c r="A22" i="14"/>
  <c r="A23" i="14"/>
  <c r="A24" i="14"/>
  <c r="A25" i="14"/>
  <c r="A15" i="13"/>
  <c r="A16" i="13"/>
  <c r="A17" i="13"/>
  <c r="A18" i="13"/>
  <c r="A19" i="13"/>
  <c r="A20" i="13"/>
  <c r="A21" i="13"/>
  <c r="A22" i="13"/>
  <c r="A23" i="13"/>
  <c r="A24" i="13"/>
  <c r="A25" i="13"/>
  <c r="A15" i="12"/>
  <c r="A16" i="12"/>
  <c r="A17" i="12"/>
  <c r="A18" i="12"/>
  <c r="A19" i="12"/>
  <c r="A20" i="12"/>
  <c r="A21" i="12"/>
  <c r="A22" i="12"/>
  <c r="A23" i="12"/>
  <c r="A24" i="12"/>
  <c r="A25" i="12"/>
  <c r="J15" i="11"/>
  <c r="J16" i="11"/>
  <c r="J17" i="11"/>
  <c r="J26" i="11" s="1"/>
  <c r="J18" i="11"/>
  <c r="J19" i="11"/>
  <c r="J20" i="11"/>
  <c r="J21" i="11"/>
  <c r="J22" i="11"/>
  <c r="J23" i="11"/>
  <c r="J24" i="11"/>
  <c r="J25" i="11"/>
  <c r="A15" i="11"/>
  <c r="A16" i="11"/>
  <c r="A17" i="11"/>
  <c r="A18" i="11"/>
  <c r="A19" i="11"/>
  <c r="A20" i="11"/>
  <c r="A21" i="11"/>
  <c r="A22" i="11"/>
  <c r="A23" i="11"/>
  <c r="A24" i="11"/>
  <c r="A25" i="11"/>
  <c r="A15" i="10"/>
  <c r="A16" i="10"/>
  <c r="A17" i="10"/>
  <c r="A18" i="10"/>
  <c r="A19" i="10"/>
  <c r="A20" i="10"/>
  <c r="A21" i="10"/>
  <c r="A22" i="10"/>
  <c r="A23" i="10"/>
  <c r="A24" i="10"/>
  <c r="A25" i="10"/>
  <c r="J15" i="10"/>
  <c r="J16" i="10"/>
  <c r="J17" i="10"/>
  <c r="J18" i="10"/>
  <c r="J19" i="10"/>
  <c r="J20" i="10"/>
  <c r="J21" i="10"/>
  <c r="J22" i="10"/>
  <c r="J23" i="10"/>
  <c r="J24" i="10"/>
  <c r="J25" i="10"/>
  <c r="J26" i="9"/>
  <c r="A15" i="9"/>
  <c r="A16" i="9"/>
  <c r="A17" i="9"/>
  <c r="A18" i="9"/>
  <c r="A19" i="9"/>
  <c r="A20" i="9"/>
  <c r="A21" i="9"/>
  <c r="A22" i="9"/>
  <c r="A23" i="9"/>
  <c r="A24" i="9"/>
  <c r="A25" i="9"/>
  <c r="A15" i="8"/>
  <c r="A16" i="8"/>
  <c r="A17" i="8"/>
  <c r="A18" i="8"/>
  <c r="A19" i="8"/>
  <c r="A20" i="8"/>
  <c r="A21" i="8"/>
  <c r="A22" i="8"/>
  <c r="A23" i="8"/>
  <c r="A24" i="8"/>
  <c r="A25" i="8"/>
  <c r="J15" i="7"/>
  <c r="J16" i="7"/>
  <c r="J17" i="7"/>
  <c r="J18" i="7"/>
  <c r="J19" i="7"/>
  <c r="J20" i="7"/>
  <c r="J21" i="7"/>
  <c r="J22" i="7"/>
  <c r="J23" i="7"/>
  <c r="J24" i="7"/>
  <c r="J25" i="7"/>
  <c r="A15" i="7"/>
  <c r="A16" i="7"/>
  <c r="A17" i="7"/>
  <c r="A18" i="7"/>
  <c r="A19" i="7"/>
  <c r="A20" i="7"/>
  <c r="A21" i="7"/>
  <c r="A22" i="7"/>
  <c r="A23" i="7"/>
  <c r="A24" i="7"/>
  <c r="A25" i="7"/>
  <c r="J15" i="6"/>
  <c r="J16" i="6"/>
  <c r="J17" i="6"/>
  <c r="J18" i="6"/>
  <c r="J19" i="6"/>
  <c r="J20" i="6"/>
  <c r="J21" i="6"/>
  <c r="J22" i="6"/>
  <c r="J23" i="6"/>
  <c r="J24" i="6"/>
  <c r="J25" i="6"/>
  <c r="A15" i="6"/>
  <c r="A16" i="6"/>
  <c r="A17" i="6"/>
  <c r="A18" i="6"/>
  <c r="A19" i="6"/>
  <c r="A20" i="6"/>
  <c r="A21" i="6"/>
  <c r="A22" i="6"/>
  <c r="A23" i="6"/>
  <c r="A24" i="6"/>
  <c r="A25" i="6"/>
  <c r="J15" i="5"/>
  <c r="J16" i="5"/>
  <c r="J17" i="5"/>
  <c r="J18" i="5"/>
  <c r="J19" i="5"/>
  <c r="J20" i="5"/>
  <c r="J21" i="5"/>
  <c r="J22" i="5"/>
  <c r="J23" i="5"/>
  <c r="J24" i="5"/>
  <c r="J25" i="5"/>
  <c r="A15" i="5"/>
  <c r="A16" i="5"/>
  <c r="A17" i="5"/>
  <c r="A18" i="5"/>
  <c r="A19" i="5"/>
  <c r="A20" i="5"/>
  <c r="A21" i="5"/>
  <c r="A22" i="5"/>
  <c r="A23" i="5"/>
  <c r="A24" i="5"/>
  <c r="A25" i="5"/>
  <c r="A16" i="4"/>
  <c r="A17" i="4"/>
  <c r="A18" i="4"/>
  <c r="A19" i="4"/>
  <c r="A20" i="4"/>
  <c r="A21" i="4"/>
  <c r="A22" i="4"/>
  <c r="A23" i="4"/>
  <c r="A24" i="4"/>
  <c r="A25" i="4"/>
  <c r="J15" i="3"/>
  <c r="J16" i="3"/>
  <c r="J17" i="3"/>
  <c r="J18" i="3"/>
  <c r="J19" i="3"/>
  <c r="J20" i="3"/>
  <c r="J21" i="3"/>
  <c r="J22" i="3"/>
  <c r="J23" i="3"/>
  <c r="J24" i="3"/>
  <c r="J25" i="3"/>
  <c r="A15" i="3"/>
  <c r="A16" i="3"/>
  <c r="A17" i="3"/>
  <c r="A18" i="3"/>
  <c r="A19" i="3"/>
  <c r="A20" i="3"/>
  <c r="A21" i="3"/>
  <c r="A22" i="3"/>
  <c r="A23" i="3"/>
  <c r="A24" i="3"/>
  <c r="A25" i="3"/>
  <c r="J15" i="2"/>
  <c r="J16" i="2"/>
  <c r="J17" i="2"/>
  <c r="J18" i="2"/>
  <c r="J19" i="2"/>
  <c r="J20" i="2"/>
  <c r="J21" i="2"/>
  <c r="J22" i="2"/>
  <c r="J23" i="2"/>
  <c r="J24" i="2"/>
  <c r="J25" i="2"/>
  <c r="A19" i="2"/>
  <c r="A20" i="2"/>
  <c r="A21" i="2"/>
  <c r="A22" i="2"/>
  <c r="A23" i="2"/>
  <c r="A24" i="2"/>
  <c r="A25" i="2"/>
  <c r="A17" i="2"/>
  <c r="A15" i="2"/>
  <c r="A16" i="2"/>
  <c r="J15" i="1"/>
  <c r="J16" i="1"/>
  <c r="J17" i="1"/>
  <c r="J18" i="1"/>
  <c r="J19" i="1"/>
  <c r="J20" i="1"/>
  <c r="J21" i="1"/>
  <c r="J22" i="1"/>
  <c r="J23" i="1"/>
  <c r="J24" i="1"/>
  <c r="J25" i="1"/>
  <c r="H10" i="2"/>
  <c r="F10" i="3" s="1"/>
  <c r="H10" i="3" s="1"/>
  <c r="F10" i="4" s="1"/>
  <c r="H10" i="4" s="1"/>
  <c r="F10" i="5" s="1"/>
  <c r="H10" i="5" s="1"/>
  <c r="F10" i="6" s="1"/>
  <c r="H10" i="6" s="1"/>
  <c r="F10" i="7" s="1"/>
  <c r="H10" i="7" s="1"/>
  <c r="F10" i="8" s="1"/>
  <c r="H10" i="8" s="1"/>
  <c r="F10" i="9" s="1"/>
  <c r="H10" i="9" s="1"/>
  <c r="F10" i="10" s="1"/>
  <c r="H10" i="10" s="1"/>
  <c r="F10" i="11" s="1"/>
  <c r="H10" i="11" s="1"/>
  <c r="F10" i="12" s="1"/>
  <c r="H10" i="12" s="1"/>
  <c r="F10" i="13" s="1"/>
  <c r="H10" i="13" s="1"/>
  <c r="F10" i="14" s="1"/>
  <c r="H10" i="14" s="1"/>
  <c r="F10" i="15" s="1"/>
  <c r="H10" i="15" s="1"/>
  <c r="F10" i="16" s="1"/>
  <c r="H10" i="16" s="1"/>
  <c r="F10" i="17" s="1"/>
  <c r="H10" i="17" s="1"/>
  <c r="F10" i="18" s="1"/>
  <c r="H10" i="18" s="1"/>
  <c r="F10" i="19" s="1"/>
  <c r="H10" i="19" s="1"/>
  <c r="F10" i="20" s="1"/>
  <c r="H10" i="20" s="1"/>
  <c r="F10" i="21" s="1"/>
  <c r="H10" i="21" s="1"/>
  <c r="F10" i="22" s="1"/>
  <c r="H10" i="22" s="1"/>
  <c r="F10" i="23" s="1"/>
  <c r="H10" i="23" s="1"/>
  <c r="F10" i="24" s="1"/>
  <c r="H10" i="24" s="1"/>
  <c r="F10" i="25" s="1"/>
  <c r="H10" i="25" s="1"/>
  <c r="F10" i="26" s="1"/>
  <c r="H10" i="26" s="1"/>
  <c r="F10" i="27" s="1"/>
  <c r="H10" i="27" s="1"/>
  <c r="F10" i="28" s="1"/>
  <c r="H10" i="28" s="1"/>
  <c r="F10" i="29" s="1"/>
  <c r="H10" i="29" s="1"/>
  <c r="F10" i="30" s="1"/>
  <c r="H10" i="30" s="1"/>
  <c r="F10" i="31" s="1"/>
  <c r="H10" i="31" s="1"/>
  <c r="F10" i="32" s="1"/>
  <c r="H10" i="32" s="1"/>
  <c r="F10" i="33" s="1"/>
  <c r="H10" i="33" s="1"/>
  <c r="F10" i="34" s="1"/>
  <c r="H10" i="34" s="1"/>
  <c r="F10" i="35" s="1"/>
  <c r="H10" i="35" s="1"/>
  <c r="F10" i="36" s="1"/>
  <c r="H10" i="36" s="1"/>
  <c r="F10" i="37" s="1"/>
  <c r="H10" i="37" s="1"/>
  <c r="F10" i="38" s="1"/>
  <c r="H10" i="38" s="1"/>
  <c r="F10" i="39" s="1"/>
  <c r="H10" i="39" s="1"/>
  <c r="F10" i="40" s="1"/>
  <c r="H10" i="40" s="1"/>
  <c r="F10" i="41" s="1"/>
  <c r="H10" i="41" s="1"/>
  <c r="F10" i="42" s="1"/>
  <c r="H10" i="42" s="1"/>
  <c r="F10" i="43" s="1"/>
  <c r="H10" i="43" s="1"/>
  <c r="F10" i="44" s="1"/>
  <c r="H10" i="44" s="1"/>
  <c r="F10" i="45" s="1"/>
  <c r="H10" i="45" s="1"/>
  <c r="F10" i="46" s="1"/>
  <c r="H10" i="46" s="1"/>
  <c r="F10" i="47" s="1"/>
  <c r="H10" i="47" s="1"/>
  <c r="F10" i="48" s="1"/>
  <c r="H10" i="48" s="1"/>
  <c r="F10" i="49" s="1"/>
  <c r="H10" i="49" s="1"/>
  <c r="F10" i="50" s="1"/>
  <c r="H10" i="50" s="1"/>
  <c r="F10" i="51" s="1"/>
  <c r="H10" i="51" s="1"/>
  <c r="F10" i="52" s="1"/>
  <c r="H10" i="52" s="1"/>
  <c r="F10" i="56" s="1"/>
  <c r="H10" i="56" s="1"/>
  <c r="I10" i="5"/>
  <c r="F26" i="4"/>
  <c r="F26" i="13"/>
  <c r="J14" i="1"/>
  <c r="I26" i="52"/>
  <c r="H26" i="52"/>
  <c r="G26" i="52"/>
  <c r="F26" i="52"/>
  <c r="E26" i="52"/>
  <c r="J14" i="52"/>
  <c r="A14" i="52"/>
  <c r="I26" i="51"/>
  <c r="H26" i="51"/>
  <c r="G26" i="51"/>
  <c r="F26" i="51"/>
  <c r="E26" i="51"/>
  <c r="J14" i="51"/>
  <c r="A14" i="51"/>
  <c r="I26" i="50"/>
  <c r="H26" i="50"/>
  <c r="G26" i="50"/>
  <c r="F26" i="50"/>
  <c r="E26" i="50"/>
  <c r="J14" i="50"/>
  <c r="J26" i="50"/>
  <c r="A14" i="50"/>
  <c r="I26" i="49"/>
  <c r="H26" i="49"/>
  <c r="G26" i="49"/>
  <c r="F26" i="49"/>
  <c r="E26" i="49"/>
  <c r="J14" i="49"/>
  <c r="J26" i="49" s="1"/>
  <c r="A14" i="49"/>
  <c r="I26" i="48"/>
  <c r="H26" i="48"/>
  <c r="G26" i="48"/>
  <c r="F26" i="48"/>
  <c r="E26" i="48"/>
  <c r="A14" i="48"/>
  <c r="I26" i="47"/>
  <c r="H26" i="47"/>
  <c r="G26" i="47"/>
  <c r="F26" i="47"/>
  <c r="E26" i="47"/>
  <c r="J26" i="47"/>
  <c r="A14" i="47"/>
  <c r="I26" i="46"/>
  <c r="H26" i="46"/>
  <c r="G26" i="46"/>
  <c r="F26" i="46"/>
  <c r="E26" i="46"/>
  <c r="J14" i="46"/>
  <c r="A14" i="46"/>
  <c r="I26" i="45"/>
  <c r="H26" i="45"/>
  <c r="G26" i="45"/>
  <c r="F26" i="45"/>
  <c r="E26" i="45"/>
  <c r="J14" i="45"/>
  <c r="J26" i="45" s="1"/>
  <c r="A14" i="45"/>
  <c r="I26" i="44"/>
  <c r="H26" i="44"/>
  <c r="G26" i="44"/>
  <c r="F26" i="44"/>
  <c r="E26" i="44"/>
  <c r="A14" i="44"/>
  <c r="I26" i="43"/>
  <c r="H26" i="43"/>
  <c r="G26" i="43"/>
  <c r="F26" i="43"/>
  <c r="E26" i="43"/>
  <c r="A14" i="43"/>
  <c r="I26" i="42"/>
  <c r="H26" i="42"/>
  <c r="G26" i="42"/>
  <c r="F26" i="42"/>
  <c r="E26" i="42"/>
  <c r="J14" i="42"/>
  <c r="A14" i="42"/>
  <c r="I26" i="41"/>
  <c r="H26" i="41"/>
  <c r="G26" i="41"/>
  <c r="F26" i="41"/>
  <c r="E26" i="41"/>
  <c r="J14" i="41"/>
  <c r="J26" i="41" s="1"/>
  <c r="A14" i="41"/>
  <c r="I26" i="40"/>
  <c r="H26" i="40"/>
  <c r="G26" i="40"/>
  <c r="F26" i="40"/>
  <c r="E26" i="40"/>
  <c r="J14" i="40"/>
  <c r="J26" i="40" s="1"/>
  <c r="A14" i="40"/>
  <c r="I26" i="39"/>
  <c r="H26" i="39"/>
  <c r="G26" i="39"/>
  <c r="F26" i="39"/>
  <c r="E26" i="39"/>
  <c r="J14" i="39"/>
  <c r="J26" i="39" s="1"/>
  <c r="A14" i="39"/>
  <c r="I26" i="38"/>
  <c r="H26" i="38"/>
  <c r="G26" i="38"/>
  <c r="F26" i="38"/>
  <c r="E26" i="38"/>
  <c r="J14" i="38"/>
  <c r="A14" i="38"/>
  <c r="I26" i="37"/>
  <c r="H26" i="37"/>
  <c r="G26" i="37"/>
  <c r="F26" i="37"/>
  <c r="E26" i="37"/>
  <c r="J14" i="37"/>
  <c r="J26" i="37" s="1"/>
  <c r="A14" i="37"/>
  <c r="I26" i="36"/>
  <c r="H26" i="36"/>
  <c r="G26" i="36"/>
  <c r="F26" i="36"/>
  <c r="E26" i="36"/>
  <c r="J14" i="36"/>
  <c r="J26" i="36" s="1"/>
  <c r="A14" i="36"/>
  <c r="I26" i="35"/>
  <c r="H26" i="35"/>
  <c r="G26" i="35"/>
  <c r="F26" i="35"/>
  <c r="E26" i="35"/>
  <c r="A14" i="35"/>
  <c r="I26" i="34"/>
  <c r="H26" i="34"/>
  <c r="G26" i="34"/>
  <c r="F26" i="34"/>
  <c r="E26" i="34"/>
  <c r="J26" i="34"/>
  <c r="A14" i="34"/>
  <c r="I26" i="33"/>
  <c r="H26" i="33"/>
  <c r="G26" i="33"/>
  <c r="F26" i="33"/>
  <c r="E26" i="33"/>
  <c r="J14" i="33"/>
  <c r="A14" i="33"/>
  <c r="I26" i="32"/>
  <c r="H26" i="32"/>
  <c r="G26" i="32"/>
  <c r="F26" i="32"/>
  <c r="E26" i="32"/>
  <c r="J14" i="32"/>
  <c r="J26" i="32" s="1"/>
  <c r="A14" i="32"/>
  <c r="I26" i="31"/>
  <c r="H26" i="31"/>
  <c r="G26" i="31"/>
  <c r="F26" i="31"/>
  <c r="E26" i="31"/>
  <c r="J26" i="31"/>
  <c r="A14" i="31"/>
  <c r="I26" i="30"/>
  <c r="H26" i="30"/>
  <c r="G26" i="30"/>
  <c r="F26" i="30"/>
  <c r="E26" i="30"/>
  <c r="J14" i="30"/>
  <c r="A14" i="30"/>
  <c r="I26" i="29"/>
  <c r="H26" i="29"/>
  <c r="G26" i="29"/>
  <c r="F26" i="29"/>
  <c r="E26" i="29"/>
  <c r="J14" i="29"/>
  <c r="J26" i="29" s="1"/>
  <c r="A14" i="29"/>
  <c r="I26" i="28"/>
  <c r="H26" i="28"/>
  <c r="G26" i="28"/>
  <c r="F26" i="28"/>
  <c r="E26" i="28"/>
  <c r="J14" i="28"/>
  <c r="A14" i="28"/>
  <c r="I26" i="27"/>
  <c r="H26" i="27"/>
  <c r="G26" i="27"/>
  <c r="F26" i="27"/>
  <c r="E26" i="27"/>
  <c r="J14" i="27"/>
  <c r="J26" i="27" s="1"/>
  <c r="A14" i="27"/>
  <c r="I26" i="26"/>
  <c r="H26" i="26"/>
  <c r="G26" i="26"/>
  <c r="F26" i="26"/>
  <c r="E26" i="26"/>
  <c r="A14" i="26"/>
  <c r="I26" i="25"/>
  <c r="H26" i="25"/>
  <c r="G26" i="25"/>
  <c r="F26" i="25"/>
  <c r="E26" i="25"/>
  <c r="J26" i="25"/>
  <c r="A14" i="25"/>
  <c r="I26" i="24"/>
  <c r="H26" i="24"/>
  <c r="G26" i="24"/>
  <c r="F26" i="24"/>
  <c r="E26" i="24"/>
  <c r="J14" i="24"/>
  <c r="A14" i="24"/>
  <c r="I26" i="23"/>
  <c r="H26" i="23"/>
  <c r="G26" i="23"/>
  <c r="F26" i="23"/>
  <c r="E26" i="23"/>
  <c r="J14" i="23"/>
  <c r="J26" i="23" s="1"/>
  <c r="A14" i="23"/>
  <c r="I26" i="22"/>
  <c r="H26" i="22"/>
  <c r="G26" i="22"/>
  <c r="F26" i="22"/>
  <c r="E26" i="22"/>
  <c r="A14" i="22"/>
  <c r="I26" i="21"/>
  <c r="H26" i="21"/>
  <c r="G26" i="21"/>
  <c r="F26" i="21"/>
  <c r="E26" i="21"/>
  <c r="J26" i="21"/>
  <c r="A14" i="21"/>
  <c r="I26" i="20"/>
  <c r="H26" i="20"/>
  <c r="G26" i="20"/>
  <c r="F26" i="20"/>
  <c r="E26" i="20"/>
  <c r="J14" i="20"/>
  <c r="J26" i="20" s="1"/>
  <c r="A14" i="20"/>
  <c r="I26" i="19"/>
  <c r="H26" i="19"/>
  <c r="G26" i="19"/>
  <c r="F26" i="19"/>
  <c r="E26" i="19"/>
  <c r="J14" i="19"/>
  <c r="J26" i="19" s="1"/>
  <c r="A14" i="19"/>
  <c r="I26" i="18"/>
  <c r="H26" i="18"/>
  <c r="G26" i="18"/>
  <c r="F26" i="18"/>
  <c r="E26" i="18"/>
  <c r="J14" i="18"/>
  <c r="A14" i="18"/>
  <c r="I26" i="17"/>
  <c r="H26" i="17"/>
  <c r="G26" i="17"/>
  <c r="F26" i="17"/>
  <c r="E26" i="17"/>
  <c r="J14" i="17"/>
  <c r="J26" i="17" s="1"/>
  <c r="A14" i="17"/>
  <c r="I26" i="16"/>
  <c r="H26" i="16"/>
  <c r="G26" i="16"/>
  <c r="F26" i="16"/>
  <c r="E26" i="16"/>
  <c r="J14" i="16"/>
  <c r="J26" i="16" s="1"/>
  <c r="A14" i="16"/>
  <c r="I26" i="15"/>
  <c r="H26" i="15"/>
  <c r="G26" i="15"/>
  <c r="F26" i="15"/>
  <c r="E26" i="15"/>
  <c r="J14" i="15"/>
  <c r="A14" i="15"/>
  <c r="I26" i="14"/>
  <c r="H26" i="14"/>
  <c r="G26" i="14"/>
  <c r="F26" i="14"/>
  <c r="E26" i="14"/>
  <c r="A14" i="14"/>
  <c r="I26" i="13"/>
  <c r="H26" i="13"/>
  <c r="G26" i="13"/>
  <c r="E26" i="13"/>
  <c r="A14" i="13"/>
  <c r="I26" i="12"/>
  <c r="H26" i="12"/>
  <c r="F26" i="12"/>
  <c r="E26" i="12"/>
  <c r="J26" i="12"/>
  <c r="A14" i="12"/>
  <c r="I26" i="11"/>
  <c r="H26" i="11"/>
  <c r="G26" i="11"/>
  <c r="F26" i="11"/>
  <c r="E26" i="11"/>
  <c r="J14" i="11"/>
  <c r="A14" i="11"/>
  <c r="I26" i="10"/>
  <c r="H26" i="10"/>
  <c r="G26" i="10"/>
  <c r="F26" i="10"/>
  <c r="E26" i="10"/>
  <c r="J14" i="10"/>
  <c r="J26" i="10" s="1"/>
  <c r="A14" i="10"/>
  <c r="I26" i="9"/>
  <c r="H26" i="9"/>
  <c r="G26" i="9"/>
  <c r="L26" i="9" s="1"/>
  <c r="F26" i="9"/>
  <c r="E26" i="9"/>
  <c r="A14" i="9"/>
  <c r="I26" i="8"/>
  <c r="H26" i="8"/>
  <c r="G26" i="8"/>
  <c r="F26" i="8"/>
  <c r="E26" i="8"/>
  <c r="A14" i="8"/>
  <c r="I26" i="7"/>
  <c r="H26" i="7"/>
  <c r="G26" i="7"/>
  <c r="F26" i="7"/>
  <c r="E26" i="7"/>
  <c r="J14" i="7"/>
  <c r="F26" i="55" s="1"/>
  <c r="A14" i="7"/>
  <c r="I26" i="6"/>
  <c r="H26" i="6"/>
  <c r="G26" i="6"/>
  <c r="F26" i="6"/>
  <c r="E26" i="6"/>
  <c r="J14" i="6"/>
  <c r="J26" i="6" s="1"/>
  <c r="A14" i="6"/>
  <c r="I26" i="5"/>
  <c r="H26" i="5"/>
  <c r="G26" i="5"/>
  <c r="F26" i="5"/>
  <c r="E26" i="5"/>
  <c r="A14" i="5"/>
  <c r="I26" i="4"/>
  <c r="H26" i="4"/>
  <c r="G26" i="4"/>
  <c r="E26" i="4"/>
  <c r="I26" i="3"/>
  <c r="H26" i="3"/>
  <c r="G26" i="3"/>
  <c r="F26" i="3"/>
  <c r="E26" i="3"/>
  <c r="J14" i="3"/>
  <c r="J26" i="3" s="1"/>
  <c r="A14" i="3"/>
  <c r="A14" i="54"/>
  <c r="E26" i="2"/>
  <c r="F26" i="2"/>
  <c r="G26" i="2"/>
  <c r="J14" i="2"/>
  <c r="J26" i="2" s="1"/>
  <c r="I26" i="2"/>
  <c r="H26" i="2"/>
  <c r="I26" i="1"/>
  <c r="H26" i="1"/>
  <c r="I10" i="11"/>
  <c r="I10" i="52"/>
  <c r="I10" i="56" s="1"/>
  <c r="I10" i="51"/>
  <c r="I10" i="50"/>
  <c r="I10" i="49"/>
  <c r="I10" i="48"/>
  <c r="I10" i="47"/>
  <c r="I10" i="46"/>
  <c r="I10" i="45"/>
  <c r="I10" i="44"/>
  <c r="I10" i="43"/>
  <c r="I10" i="42"/>
  <c r="I10" i="41"/>
  <c r="I10" i="40"/>
  <c r="I10" i="39"/>
  <c r="I10" i="38"/>
  <c r="I10" i="37"/>
  <c r="I10" i="36"/>
  <c r="I10" i="35"/>
  <c r="I10" i="34"/>
  <c r="I10" i="33"/>
  <c r="I10" i="32"/>
  <c r="I10" i="31"/>
  <c r="I10" i="30"/>
  <c r="I10" i="29"/>
  <c r="I10" i="28"/>
  <c r="I10" i="27"/>
  <c r="I10" i="26"/>
  <c r="I10" i="25"/>
  <c r="I10" i="24"/>
  <c r="I10" i="23"/>
  <c r="I10" i="22"/>
  <c r="I10" i="21"/>
  <c r="I10" i="20"/>
  <c r="I10" i="19"/>
  <c r="I10" i="18"/>
  <c r="I10" i="17"/>
  <c r="I10" i="16"/>
  <c r="I10" i="15"/>
  <c r="I10" i="14"/>
  <c r="I10" i="13"/>
  <c r="I10" i="12"/>
  <c r="I10" i="10"/>
  <c r="I10" i="9"/>
  <c r="I10" i="8"/>
  <c r="I10" i="7"/>
  <c r="I10" i="6"/>
  <c r="I10" i="4"/>
  <c r="I10" i="3"/>
  <c r="A14" i="2"/>
  <c r="G26" i="12"/>
  <c r="J26" i="30"/>
  <c r="J26" i="24"/>
  <c r="J26" i="46"/>
  <c r="J26" i="4"/>
  <c r="J26" i="56"/>
  <c r="L26" i="31"/>
  <c r="K26" i="36"/>
  <c r="J26" i="14"/>
  <c r="K26" i="9" l="1"/>
  <c r="L26" i="36"/>
  <c r="J16" i="54"/>
  <c r="J26" i="7"/>
  <c r="J19" i="54"/>
  <c r="J28" i="54"/>
  <c r="J18" i="54"/>
  <c r="J25" i="54"/>
  <c r="E26" i="55"/>
  <c r="J17" i="54"/>
  <c r="J24" i="54"/>
  <c r="J23" i="54"/>
  <c r="J15" i="54"/>
  <c r="J22" i="54"/>
  <c r="J14" i="54"/>
  <c r="J21" i="54"/>
  <c r="J20" i="54"/>
  <c r="J26" i="1"/>
  <c r="Q21" i="55" l="1"/>
  <c r="Q22" i="55"/>
  <c r="Q18" i="55"/>
  <c r="Q25" i="55"/>
  <c r="Q14" i="55"/>
  <c r="Q24" i="55"/>
  <c r="Q17" i="55"/>
  <c r="Q19" i="55"/>
  <c r="Q23" i="55"/>
  <c r="Q20" i="55"/>
  <c r="Q16" i="55"/>
  <c r="Q15" i="55"/>
  <c r="Q28" i="55"/>
  <c r="J26" i="54"/>
  <c r="Q26" i="55" l="1"/>
  <c r="B32" i="1"/>
  <c r="B7" i="35"/>
  <c r="B32" i="35"/>
  <c r="B7" i="55"/>
  <c r="B31" i="55" s="1"/>
  <c r="B7" i="24"/>
  <c r="B32" i="24"/>
  <c r="B7" i="33"/>
  <c r="B32" i="33" s="1"/>
  <c r="B7" i="14"/>
  <c r="B32" i="14"/>
  <c r="B7" i="47"/>
  <c r="B32" i="47" s="1"/>
  <c r="B7" i="16"/>
  <c r="B32" i="16" s="1"/>
  <c r="B7" i="28"/>
  <c r="B32" i="28" s="1"/>
  <c r="B7" i="48"/>
  <c r="B32" i="48"/>
  <c r="B7" i="19"/>
  <c r="B32" i="19" s="1"/>
  <c r="B7" i="38"/>
  <c r="B32" i="38" s="1"/>
  <c r="B7" i="30"/>
  <c r="B32" i="30" s="1"/>
  <c r="B7" i="2"/>
  <c r="B32" i="2" s="1"/>
  <c r="B7" i="29"/>
  <c r="B32" i="29" s="1"/>
  <c r="B7" i="23"/>
  <c r="B32" i="23" s="1"/>
  <c r="B7" i="11"/>
  <c r="B32" i="11" s="1"/>
  <c r="B7" i="7"/>
  <c r="B32" i="7" s="1"/>
  <c r="B7" i="50"/>
  <c r="B32" i="50" s="1"/>
  <c r="B7" i="27"/>
  <c r="B32" i="27" s="1"/>
  <c r="B7" i="15"/>
  <c r="B32" i="15" s="1"/>
  <c r="B7" i="4"/>
  <c r="B32" i="4" s="1"/>
  <c r="B7" i="26"/>
  <c r="B32" i="26" s="1"/>
  <c r="B7" i="36"/>
  <c r="B32" i="36" s="1"/>
  <c r="B7" i="31"/>
  <c r="B32" i="31" s="1"/>
  <c r="B7" i="45"/>
  <c r="B32" i="45" s="1"/>
  <c r="B7" i="40"/>
  <c r="B32" i="40" s="1"/>
  <c r="B7" i="22"/>
  <c r="B32" i="22" s="1"/>
  <c r="B7" i="21"/>
  <c r="B32" i="21" s="1"/>
  <c r="B7" i="5"/>
  <c r="B32" i="5" s="1"/>
  <c r="B7" i="6"/>
  <c r="B32" i="6" s="1"/>
  <c r="B7" i="41"/>
  <c r="B32" i="41" s="1"/>
  <c r="B7" i="17"/>
  <c r="B32" i="17" s="1"/>
  <c r="B7" i="8"/>
  <c r="B32" i="8" s="1"/>
  <c r="B7" i="39"/>
  <c r="B32" i="39" s="1"/>
  <c r="B7" i="54"/>
  <c r="B30" i="54" s="1"/>
  <c r="B7" i="42"/>
  <c r="B32" i="42"/>
  <c r="B7" i="13"/>
  <c r="B32" i="13" s="1"/>
  <c r="B7" i="56"/>
  <c r="B32" i="56" s="1"/>
  <c r="B7" i="44"/>
  <c r="B32" i="44" s="1"/>
  <c r="B7" i="20"/>
  <c r="B32" i="20" s="1"/>
  <c r="B7" i="10"/>
  <c r="B32" i="10" s="1"/>
  <c r="B7" i="49"/>
  <c r="B32" i="49" s="1"/>
  <c r="B7" i="51"/>
  <c r="B32" i="51" s="1"/>
  <c r="B7" i="18"/>
  <c r="B32" i="18"/>
  <c r="B7" i="52"/>
  <c r="B32" i="52" s="1"/>
  <c r="B7" i="32"/>
  <c r="B32" i="32" s="1"/>
  <c r="B7" i="12"/>
  <c r="B32" i="12" s="1"/>
  <c r="B7" i="25"/>
  <c r="B32" i="25" s="1"/>
  <c r="B7" i="3"/>
  <c r="B32" i="3" s="1"/>
  <c r="B7" i="37"/>
  <c r="B32" i="37" s="1"/>
  <c r="B7" i="9"/>
  <c r="B32" i="9" s="1"/>
  <c r="B7" i="46"/>
  <c r="B32" i="46" s="1"/>
  <c r="B7" i="43"/>
  <c r="B32" i="43" s="1"/>
  <c r="B7" i="34"/>
  <c r="B32" i="34" s="1"/>
  <c r="B33" i="1"/>
  <c r="B8" i="47"/>
  <c r="B33" i="47" s="1"/>
  <c r="B8" i="22"/>
  <c r="B33" i="22" s="1"/>
  <c r="B8" i="26"/>
  <c r="B33" i="26" s="1"/>
  <c r="B8" i="37"/>
  <c r="B33" i="37" s="1"/>
  <c r="B8" i="42"/>
  <c r="B33" i="42" s="1"/>
  <c r="B8" i="23"/>
  <c r="B33" i="23" s="1"/>
  <c r="B8" i="13"/>
  <c r="B33" i="13" s="1"/>
  <c r="B8" i="33"/>
  <c r="B33" i="33" s="1"/>
  <c r="B8" i="20"/>
  <c r="B33" i="20" s="1"/>
  <c r="B8" i="10"/>
  <c r="B33" i="10" s="1"/>
  <c r="B8" i="29"/>
  <c r="B33" i="29" s="1"/>
  <c r="B8" i="2"/>
  <c r="B33" i="2" s="1"/>
  <c r="B8" i="39"/>
  <c r="B33" i="39" s="1"/>
  <c r="B8" i="11"/>
  <c r="B33" i="11" s="1"/>
  <c r="B8" i="48"/>
  <c r="B33" i="48" s="1"/>
  <c r="B8" i="6"/>
  <c r="B33" i="6" s="1"/>
  <c r="B8" i="12"/>
  <c r="B33" i="12" s="1"/>
  <c r="B8" i="17"/>
  <c r="B33" i="17" s="1"/>
  <c r="B8" i="25"/>
  <c r="B33" i="25" s="1"/>
  <c r="B8" i="40"/>
  <c r="B33" i="40"/>
  <c r="B8" i="51"/>
  <c r="B33" i="51" s="1"/>
  <c r="B8" i="34"/>
  <c r="B33" i="34" s="1"/>
  <c r="B8" i="43"/>
  <c r="B33" i="43" s="1"/>
  <c r="B8" i="7"/>
  <c r="B33" i="7" s="1"/>
  <c r="B8" i="44"/>
  <c r="B33" i="44" s="1"/>
  <c r="B8" i="54"/>
  <c r="B31" i="54" s="1"/>
  <c r="B8" i="52"/>
  <c r="B33" i="52" s="1"/>
  <c r="B8" i="24"/>
  <c r="B33" i="24" s="1"/>
  <c r="B8" i="28"/>
  <c r="B33" i="28" s="1"/>
  <c r="B8" i="30"/>
  <c r="B33" i="30" s="1"/>
  <c r="B8" i="15"/>
  <c r="B33" i="15" s="1"/>
  <c r="B8" i="5"/>
  <c r="B33" i="5" s="1"/>
  <c r="B8" i="32"/>
  <c r="B33" i="32" s="1"/>
  <c r="B8" i="49"/>
  <c r="B33" i="49" s="1"/>
  <c r="B8" i="35"/>
  <c r="B33" i="35" s="1"/>
  <c r="B8" i="18"/>
  <c r="B33" i="18" s="1"/>
  <c r="B8" i="27"/>
  <c r="B33" i="27" s="1"/>
  <c r="B8" i="3"/>
  <c r="B33" i="3" s="1"/>
  <c r="B8" i="21"/>
  <c r="B33" i="21" s="1"/>
  <c r="B8" i="38"/>
  <c r="B33" i="38" s="1"/>
  <c r="B8" i="31"/>
  <c r="B33" i="31" s="1"/>
  <c r="B8" i="36"/>
  <c r="B33" i="36" s="1"/>
  <c r="B8" i="41"/>
  <c r="B33" i="41" s="1"/>
  <c r="B8" i="19"/>
  <c r="B33" i="19" s="1"/>
  <c r="B8" i="16"/>
  <c r="B33" i="16" s="1"/>
  <c r="B8" i="50"/>
  <c r="B33" i="50" s="1"/>
  <c r="B8" i="55"/>
  <c r="B32" i="55" s="1"/>
  <c r="B8" i="8"/>
  <c r="B33" i="8" s="1"/>
  <c r="B8" i="45"/>
  <c r="B33" i="45" s="1"/>
  <c r="B8" i="4"/>
  <c r="B33" i="4" s="1"/>
  <c r="B8" i="9"/>
  <c r="B33" i="9" s="1"/>
  <c r="B8" i="46"/>
  <c r="B33" i="46" s="1"/>
  <c r="B8" i="14"/>
  <c r="B33" i="14" s="1"/>
  <c r="B8" i="56"/>
  <c r="B33" i="56" s="1"/>
</calcChain>
</file>

<file path=xl/comments1.xml><?xml version="1.0" encoding="utf-8"?>
<comments xmlns="http://schemas.openxmlformats.org/spreadsheetml/2006/main">
  <authors>
    <author>mdlucas</author>
  </authors>
  <commentList>
    <comment ref="I14" authorId="0" shapeId="0">
      <text>
        <r>
          <rPr>
            <b/>
            <sz val="10"/>
            <color indexed="81"/>
            <rFont val="Tahoma"/>
            <family val="2"/>
          </rPr>
          <t>mettre les heures et les minutes en dixième d'heures : ex : 1h 30 min = 1,5</t>
        </r>
      </text>
    </comment>
  </commentList>
</comments>
</file>

<file path=xl/comments2.xml><?xml version="1.0" encoding="utf-8"?>
<comments xmlns="http://schemas.openxmlformats.org/spreadsheetml/2006/main">
  <authors>
    <author>mdlucas</author>
  </authors>
  <commentList>
    <comment ref="I14" authorId="0" shapeId="0">
      <text>
        <r>
          <rPr>
            <b/>
            <sz val="10"/>
            <color indexed="81"/>
            <rFont val="Tahoma"/>
            <family val="2"/>
          </rPr>
          <t>mettre les heures et les minutes en dixième d'heures : ex : 1h 30 min = 1,5</t>
        </r>
      </text>
    </comment>
  </commentList>
</comments>
</file>

<file path=xl/sharedStrings.xml><?xml version="1.0" encoding="utf-8"?>
<sst xmlns="http://schemas.openxmlformats.org/spreadsheetml/2006/main" count="1448" uniqueCount="59">
  <si>
    <t>Fiche individuelle hebdomadaire du temps passé</t>
  </si>
  <si>
    <t>au</t>
  </si>
  <si>
    <t>Semaine du </t>
  </si>
  <si>
    <t>Nom :</t>
  </si>
  <si>
    <t>Fonction :</t>
  </si>
  <si>
    <t>Lundi</t>
  </si>
  <si>
    <t>Mardi</t>
  </si>
  <si>
    <t>Mercredi</t>
  </si>
  <si>
    <t>Jeudi</t>
  </si>
  <si>
    <t>Vendredi</t>
  </si>
  <si>
    <t>Total</t>
  </si>
  <si>
    <t>ACTIVITES</t>
  </si>
  <si>
    <t>Fiche individuelle annuelle du temps passé</t>
  </si>
  <si>
    <t>ANNEE :</t>
  </si>
  <si>
    <t xml:space="preserve"> </t>
  </si>
  <si>
    <t>TOTAL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</si>
  <si>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</si>
  <si>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</si>
  <si>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</si>
  <si>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</si>
  <si>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</si>
  <si>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</si>
  <si>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</si>
  <si>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</si>
  <si>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</si>
  <si>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</si>
  <si>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</si>
  <si>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</si>
  <si>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mars</t>
  </si>
  <si>
    <t>Total juillet</t>
  </si>
  <si>
    <t>Total octobre</t>
  </si>
  <si>
    <t>Total novembre</t>
  </si>
  <si>
    <t>Total mai</t>
  </si>
  <si>
    <t>Total août</t>
  </si>
  <si>
    <t xml:space="preserve">Nom, prénom </t>
  </si>
  <si>
    <t>Le salarié</t>
  </si>
  <si>
    <t>Nom, Prénom :</t>
  </si>
  <si>
    <t>Nom, prénom :</t>
  </si>
  <si>
    <t>Date et signature</t>
  </si>
  <si>
    <t>Le supérieur hiérarchique</t>
  </si>
  <si>
    <t>Nom, prénom</t>
  </si>
  <si>
    <t>Fonction</t>
  </si>
  <si>
    <t xml:space="preserve">Fonction </t>
  </si>
  <si>
    <t>Total avril</t>
  </si>
  <si>
    <t>Total septembre</t>
  </si>
  <si>
    <t>Total juin</t>
  </si>
  <si>
    <t>Total décembre</t>
  </si>
  <si>
    <t>Temps total travaillé par l'agent dans la structure</t>
  </si>
  <si>
    <t>TOTAL TRAVAILLE SUR L'OPERATION</t>
  </si>
  <si>
    <t xml:space="preserve">Total </t>
  </si>
  <si>
    <t>Total mensuel sur l'opération</t>
  </si>
  <si>
    <t>Motif de l'absence (CP, maladie, recup…)</t>
  </si>
  <si>
    <t>Nouvelles cases à remplir. Indiquer 0 ou conserver la case vide si l 'agent n'a pas travaillé.</t>
  </si>
  <si>
    <t>Ne pas mettre d'espace dans les colonnes prévues pour les chiffres</t>
  </si>
  <si>
    <t xml:space="preserve">Les cases contenant un 0 ne doivent pas être modifiées (formule automatique). </t>
  </si>
  <si>
    <r>
      <t xml:space="preserve">Les cases en jaune (dont  la colonne  A concernant les activités) doivent être renseignées uniquement sur la feuille S0, car les feuilles suivantes sont incrémentées à partir de  celle-ci. 
Si une nouvelle activité est créée en cours d'année, il faut la créer sur la feuille S0.
Idem pour le nom et la fonction.
</t>
    </r>
    <r>
      <rPr>
        <b/>
        <sz val="14"/>
        <color rgb="FFFF0000"/>
        <rFont val="Calibri"/>
        <family val="2"/>
        <scheme val="minor"/>
      </rPr>
      <t xml:space="preserve">Les cases contenant un 0 ne doivent pas être modifiées (formule automatique). </t>
    </r>
  </si>
  <si>
    <t>La colonne  concernant les activités doit être renseignée uniquement sur la feuille S0, car les feuilles suivantes sont incrémentées à partir de  celle-ci. 
Si une nouvelle activité est créée en cours d'année, il faut la créer sur la feuille S0.
Idem pour le nom et la fonction.
Quand il y a un 0 dans une case, c'est que celle-ci contient une formule automatique ; il ne faut donc pas écrire dedans.</t>
  </si>
  <si>
    <t>Total janvier</t>
  </si>
  <si>
    <t>Total février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</si>
</sst>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d\-mmm;@"/>
  </numFmts>
  <fonts count="27" x14ac:knownFonts="1">
    <font>
      <sz val="11"/>
      <color theme="1"/>
      <name val="Calibri"/>
      <family val="2"/>
      <scheme val="minor"/>
    </font>
    <font>
      <b/>
      <sz val="10"/>
      <color indexed="81"/>
      <name val="Tahoma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sz val="12"/>
      <color indexed="8"/>
      <name val="Verdana"/>
      <family val="2"/>
    </font>
    <font>
      <sz val="11"/>
      <color indexed="8"/>
      <name val="Verdana"/>
      <family val="2"/>
    </font>
    <font>
      <sz val="11"/>
      <color indexed="8"/>
      <name val="Arial"/>
      <family val="2"/>
    </font>
    <font>
      <sz val="10"/>
      <color indexed="8"/>
      <name val="Times New Roman"/>
      <family val="1"/>
    </font>
    <font>
      <b/>
      <sz val="11"/>
      <color indexed="8"/>
      <name val="Arial"/>
      <family val="2"/>
    </font>
    <font>
      <b/>
      <sz val="10"/>
      <color indexed="9"/>
      <name val="Arial"/>
      <family val="2"/>
    </font>
    <font>
      <b/>
      <sz val="12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Border="1"/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top" wrapText="1"/>
    </xf>
    <xf numFmtId="0" fontId="6" fillId="2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6" fillId="2" borderId="0" xfId="0" applyFont="1" applyFill="1" applyAlignment="1" applyProtection="1">
      <alignment horizont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9" fillId="0" borderId="0" xfId="0" applyFont="1"/>
    <xf numFmtId="16" fontId="6" fillId="2" borderId="0" xfId="0" applyNumberFormat="1" applyFont="1" applyFill="1" applyAlignment="1">
      <alignment wrapText="1"/>
    </xf>
    <xf numFmtId="16" fontId="6" fillId="2" borderId="0" xfId="0" applyNumberFormat="1" applyFont="1" applyFill="1" applyAlignment="1" applyProtection="1">
      <alignment horizontal="center" wrapText="1"/>
      <protection locked="0"/>
    </xf>
    <xf numFmtId="16" fontId="6" fillId="2" borderId="0" xfId="0" applyNumberFormat="1" applyFont="1" applyFill="1" applyAlignment="1" applyProtection="1">
      <alignment wrapText="1"/>
      <protection locked="0"/>
    </xf>
    <xf numFmtId="16" fontId="6" fillId="2" borderId="0" xfId="0" applyNumberFormat="1" applyFont="1" applyFill="1" applyAlignment="1">
      <alignment horizontal="center" wrapText="1"/>
    </xf>
    <xf numFmtId="164" fontId="6" fillId="2" borderId="0" xfId="0" applyNumberFormat="1" applyFont="1" applyFill="1" applyAlignment="1">
      <alignment wrapText="1"/>
    </xf>
    <xf numFmtId="164" fontId="6" fillId="2" borderId="0" xfId="0" applyNumberFormat="1" applyFont="1" applyFill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13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14" fontId="0" fillId="0" borderId="0" xfId="0" applyNumberFormat="1" applyAlignment="1">
      <alignment horizontal="center"/>
    </xf>
    <xf numFmtId="0" fontId="0" fillId="5" borderId="1" xfId="0" applyFill="1" applyBorder="1" applyAlignment="1" applyProtection="1">
      <alignment vertical="center"/>
      <protection locked="0"/>
    </xf>
    <xf numFmtId="0" fontId="13" fillId="5" borderId="1" xfId="0" applyFont="1" applyFill="1" applyBorder="1" applyAlignment="1">
      <alignment horizontal="center" vertical="center"/>
    </xf>
    <xf numFmtId="0" fontId="0" fillId="0" borderId="1" xfId="0" applyFill="1" applyBorder="1" applyAlignment="1" applyProtection="1">
      <alignment vertical="center"/>
      <protection locked="0"/>
    </xf>
    <xf numFmtId="0" fontId="13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13" fillId="0" borderId="0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0" fillId="5" borderId="0" xfId="0" applyFill="1"/>
    <xf numFmtId="0" fontId="7" fillId="5" borderId="0" xfId="0" applyFont="1" applyFill="1" applyAlignment="1">
      <alignment wrapText="1"/>
    </xf>
    <xf numFmtId="0" fontId="15" fillId="0" borderId="0" xfId="0" applyFont="1" applyAlignment="1">
      <alignment vertical="top" wrapText="1"/>
    </xf>
    <xf numFmtId="0" fontId="16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 applyProtection="1">
      <alignment vertical="center"/>
      <protection locked="0"/>
    </xf>
    <xf numFmtId="0" fontId="13" fillId="0" borderId="2" xfId="0" applyFont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vertical="center" wrapText="1"/>
    </xf>
    <xf numFmtId="0" fontId="0" fillId="0" borderId="3" xfId="0" applyBorder="1" applyAlignment="1" applyProtection="1">
      <alignment vertical="center"/>
      <protection locked="0"/>
    </xf>
    <xf numFmtId="0" fontId="1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2" borderId="0" xfId="0" applyNumberFormat="1" applyFont="1" applyFill="1" applyAlignment="1">
      <alignment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/>
    <xf numFmtId="0" fontId="0" fillId="0" borderId="0" xfId="0" applyFont="1"/>
    <xf numFmtId="0" fontId="17" fillId="0" borderId="0" xfId="0" applyFont="1"/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19" fillId="0" borderId="0" xfId="0" applyFont="1" applyAlignment="1"/>
    <xf numFmtId="0" fontId="0" fillId="0" borderId="0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0" fillId="5" borderId="1" xfId="0" applyFill="1" applyBorder="1" applyAlignment="1">
      <alignment horizontal="center" vertical="center"/>
    </xf>
    <xf numFmtId="0" fontId="20" fillId="0" borderId="0" xfId="0" applyFont="1" applyFill="1" applyAlignment="1">
      <alignment vertical="center" wrapText="1"/>
    </xf>
    <xf numFmtId="0" fontId="19" fillId="0" borderId="0" xfId="0" applyFont="1" applyAlignment="1">
      <alignment vertical="top" wrapText="1"/>
    </xf>
    <xf numFmtId="10" fontId="14" fillId="0" borderId="0" xfId="1" applyNumberFormat="1" applyFont="1" applyBorder="1" applyAlignment="1">
      <alignment horizontal="center" vertical="center"/>
    </xf>
    <xf numFmtId="0" fontId="18" fillId="0" borderId="0" xfId="0" applyFont="1" applyAlignment="1"/>
    <xf numFmtId="0" fontId="13" fillId="0" borderId="1" xfId="0" applyFont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8" borderId="1" xfId="0" applyFill="1" applyBorder="1"/>
    <xf numFmtId="0" fontId="14" fillId="8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25" fillId="0" borderId="0" xfId="0" applyFont="1"/>
    <xf numFmtId="0" fontId="25" fillId="7" borderId="0" xfId="0" applyFont="1" applyFill="1"/>
    <xf numFmtId="0" fontId="0" fillId="0" borderId="1" xfId="0" applyBorder="1"/>
    <xf numFmtId="0" fontId="26" fillId="1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3" borderId="1" xfId="0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 applyProtection="1">
      <alignment vertical="center"/>
      <protection locked="0"/>
    </xf>
    <xf numFmtId="0" fontId="13" fillId="11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1" fillId="7" borderId="0" xfId="0" applyFont="1" applyFill="1" applyAlignment="1">
      <alignment horizontal="left" vertical="center" wrapText="1"/>
    </xf>
    <xf numFmtId="0" fontId="21" fillId="7" borderId="0" xfId="0" applyFont="1" applyFill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11" fillId="5" borderId="0" xfId="0" applyFont="1" applyFill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center" wrapText="1"/>
    </xf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9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3" fillId="8" borderId="1" xfId="0" applyFont="1" applyFill="1" applyBorder="1" applyAlignment="1">
      <alignment horizontal="center" vertical="center"/>
    </xf>
    <xf numFmtId="0" fontId="24" fillId="9" borderId="0" xfId="0" applyFont="1" applyFill="1" applyAlignment="1">
      <alignment horizontal="left" vertical="top" wrapText="1"/>
    </xf>
    <xf numFmtId="0" fontId="13" fillId="6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0" fillId="0" borderId="0" xfId="0" applyFont="1" applyAlignment="1">
      <alignment horizontal="left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/>
    </xf>
    <xf numFmtId="0" fontId="9" fillId="0" borderId="0" xfId="0" applyFont="1" applyBorder="1" applyAlignment="1">
      <alignment vertical="top" wrapText="1"/>
    </xf>
    <xf numFmtId="0" fontId="14" fillId="8" borderId="3" xfId="0" applyFont="1" applyFill="1" applyBorder="1" applyAlignment="1">
      <alignment horizontal="center" vertical="center"/>
    </xf>
    <xf numFmtId="0" fontId="14" fillId="8" borderId="5" xfId="0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/>
    </xf>
    <xf numFmtId="0" fontId="22" fillId="7" borderId="0" xfId="0" applyFont="1" applyFill="1" applyAlignment="1">
      <alignment horizontal="left" vertical="center" wrapText="1"/>
    </xf>
    <xf numFmtId="0" fontId="22" fillId="7" borderId="0" xfId="0" applyFont="1" applyFill="1" applyAlignment="1">
      <alignment horizontal="left" vertical="center"/>
    </xf>
    <xf numFmtId="0" fontId="14" fillId="6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wrapText="1"/>
    </xf>
    <xf numFmtId="0" fontId="3" fillId="7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top"/>
    </xf>
    <xf numFmtId="0" fontId="14" fillId="0" borderId="1" xfId="0" applyFont="1" applyBorder="1" applyAlignment="1">
      <alignment horizontal="center" vertical="center"/>
    </xf>
    <xf numFmtId="0" fontId="3" fillId="7" borderId="3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left" vertical="center"/>
    </xf>
    <xf numFmtId="0" fontId="23" fillId="7" borderId="0" xfId="0" applyFont="1" applyFill="1" applyAlignment="1">
      <alignment horizontal="left" vertical="center" wrapText="1"/>
    </xf>
    <xf numFmtId="0" fontId="3" fillId="7" borderId="3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18" fillId="7" borderId="0" xfId="0" applyFont="1" applyFill="1" applyAlignment="1">
      <alignment horizontal="left" vertical="top" wrapText="1"/>
    </xf>
    <xf numFmtId="0" fontId="19" fillId="7" borderId="0" xfId="0" applyFont="1" applyFill="1" applyAlignment="1">
      <alignment horizontal="left" vertical="top" wrapText="1"/>
    </xf>
    <xf numFmtId="0" fontId="0" fillId="7" borderId="0" xfId="0" applyFont="1" applyFill="1" applyAlignment="1">
      <alignment horizontal="left"/>
    </xf>
    <xf numFmtId="0" fontId="19" fillId="7" borderId="0" xfId="0" applyFont="1" applyFill="1" applyAlignment="1">
      <alignment horizontal="left"/>
    </xf>
    <xf numFmtId="0" fontId="19" fillId="5" borderId="0" xfId="0" applyFont="1" applyFill="1" applyAlignment="1">
      <alignment horizontal="left" vertical="top" wrapText="1"/>
    </xf>
    <xf numFmtId="0" fontId="19" fillId="5" borderId="0" xfId="0" applyFont="1" applyFill="1" applyAlignment="1">
      <alignment horizontal="left"/>
    </xf>
    <xf numFmtId="0" fontId="18" fillId="5" borderId="0" xfId="0" applyFont="1" applyFill="1" applyAlignment="1">
      <alignment horizontal="left" vertical="top" wrapText="1"/>
    </xf>
    <xf numFmtId="0" fontId="0" fillId="5" borderId="0" xfId="0" applyFont="1" applyFill="1" applyAlignment="1">
      <alignment horizontal="left"/>
    </xf>
    <xf numFmtId="0" fontId="6" fillId="2" borderId="0" xfId="0" applyFont="1" applyFill="1" applyAlignment="1" applyProtection="1">
      <alignment horizontal="center" wrapText="1"/>
      <protection locked="0"/>
    </xf>
    <xf numFmtId="0" fontId="13" fillId="0" borderId="3" xfId="0" applyFont="1" applyBorder="1" applyAlignment="1">
      <alignment horizontal="right" vertical="center"/>
    </xf>
    <xf numFmtId="0" fontId="3" fillId="5" borderId="0" xfId="0" applyFont="1" applyFill="1" applyAlignment="1">
      <alignment horizontal="center" wrapText="1"/>
    </xf>
  </cellXfs>
  <cellStyles count="2">
    <cellStyle name="Normal" xfId="0" builtinId="0"/>
    <cellStyle name="Pourcentage" xfId="1" builtinId="5"/>
  </cellStyles>
  <dxfs count="6"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122465</xdr:colOff>
      <xdr:row>2</xdr:row>
      <xdr:rowOff>40822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116417</xdr:colOff>
      <xdr:row>1</xdr:row>
      <xdr:rowOff>105833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83417" cy="4868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11906</xdr:colOff>
      <xdr:row>1</xdr:row>
      <xdr:rowOff>142875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02719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48025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48025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308585</xdr:colOff>
      <xdr:row>2</xdr:row>
      <xdr:rowOff>40040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48025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310749</xdr:colOff>
      <xdr:row>2</xdr:row>
      <xdr:rowOff>43986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15</xdr:col>
      <xdr:colOff>231321</xdr:colOff>
      <xdr:row>2</xdr:row>
      <xdr:rowOff>122464</xdr:rowOff>
    </xdr:to>
    <xdr:pic>
      <xdr:nvPicPr>
        <xdr:cNvPr id="5" name="Image 4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4643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296702</xdr:colOff>
      <xdr:row>2</xdr:row>
      <xdr:rowOff>37503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0</xdr:rowOff>
    </xdr:from>
    <xdr:to>
      <xdr:col>10</xdr:col>
      <xdr:colOff>693964</xdr:colOff>
      <xdr:row>3</xdr:row>
      <xdr:rowOff>40822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272143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748393</xdr:colOff>
      <xdr:row>0</xdr:row>
      <xdr:rowOff>0</xdr:rowOff>
    </xdr:from>
    <xdr:to>
      <xdr:col>10</xdr:col>
      <xdr:colOff>680357</xdr:colOff>
      <xdr:row>2</xdr:row>
      <xdr:rowOff>136072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2893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5" name="Image 4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308585</xdr:colOff>
      <xdr:row>2</xdr:row>
      <xdr:rowOff>40040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51026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289151</xdr:colOff>
      <xdr:row>2</xdr:row>
      <xdr:rowOff>45924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4</xdr:col>
      <xdr:colOff>455839</xdr:colOff>
      <xdr:row>10</xdr:row>
      <xdr:rowOff>57830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8" y="152400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47625</xdr:rowOff>
    </xdr:from>
    <xdr:to>
      <xdr:col>2</xdr:col>
      <xdr:colOff>581025</xdr:colOff>
      <xdr:row>3</xdr:row>
      <xdr:rowOff>28575</xdr:rowOff>
    </xdr:to>
    <xdr:pic>
      <xdr:nvPicPr>
        <xdr:cNvPr id="57396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22669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0</xdr:row>
      <xdr:rowOff>0</xdr:rowOff>
    </xdr:from>
    <xdr:to>
      <xdr:col>9</xdr:col>
      <xdr:colOff>542925</xdr:colOff>
      <xdr:row>3</xdr:row>
      <xdr:rowOff>104775</xdr:rowOff>
    </xdr:to>
    <xdr:pic>
      <xdr:nvPicPr>
        <xdr:cNvPr id="57397" name="Picture 73" descr="Logo FSE Pays de la Loire compressé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4675" y="0"/>
          <a:ext cx="13049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312964</xdr:colOff>
      <xdr:row>2</xdr:row>
      <xdr:rowOff>39310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79964" cy="6531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169333</xdr:colOff>
      <xdr:row>1</xdr:row>
      <xdr:rowOff>179917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36333" cy="5609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3</xdr:col>
      <xdr:colOff>130968</xdr:colOff>
      <xdr:row>1</xdr:row>
      <xdr:rowOff>214313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2821781" cy="595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52917</xdr:colOff>
      <xdr:row>1</xdr:row>
      <xdr:rowOff>169333</xdr:rowOff>
    </xdr:to>
    <xdr:pic>
      <xdr:nvPicPr>
        <xdr:cNvPr id="3" name="Image 2" descr="X:\03_Missions\05_UEFP\01_FSE\FSE_21-27\04-Docutheque\5.Communication\logos\Emblème UE_base_Mentions_Cofinancé Noi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19917" cy="5503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4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5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6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7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8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9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0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1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3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4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5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6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7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8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9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40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1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3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4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5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6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7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8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9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50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51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5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3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4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5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6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7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8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zoomScale="70" zoomScaleNormal="70" workbookViewId="0">
      <selection activeCell="A13" sqref="A13:D13"/>
    </sheetView>
  </sheetViews>
  <sheetFormatPr baseColWidth="10" defaultRowHeight="15" x14ac:dyDescent="0.25"/>
  <cols>
    <col min="1" max="1" width="13.85546875" style="46" customWidth="1"/>
    <col min="2" max="2" width="12.42578125" style="34" customWidth="1"/>
    <col min="3" max="3" width="16.5703125" style="34" customWidth="1"/>
    <col min="4" max="4" width="14.7109375" style="34" customWidth="1"/>
    <col min="6" max="6" width="12.85546875" customWidth="1"/>
    <col min="10" max="10" width="17" customWidth="1"/>
    <col min="11" max="11" width="23.85546875" customWidth="1"/>
  </cols>
  <sheetData>
    <row r="1" spans="1:19" ht="30" customHeight="1" x14ac:dyDescent="0.3">
      <c r="B1" s="107"/>
      <c r="C1" s="4"/>
      <c r="D1" s="2"/>
      <c r="F1" s="88">
        <f>S0!F2</f>
        <v>2023</v>
      </c>
    </row>
    <row r="2" spans="1:19" ht="18" customHeight="1" x14ac:dyDescent="0.25">
      <c r="B2" s="107"/>
      <c r="C2" s="33"/>
      <c r="D2" s="108" t="s">
        <v>12</v>
      </c>
      <c r="E2" s="108"/>
      <c r="F2" s="108"/>
      <c r="G2" s="108"/>
      <c r="H2" s="100"/>
      <c r="I2" s="100"/>
    </row>
    <row r="3" spans="1:19" ht="13.5" customHeight="1" x14ac:dyDescent="0.25">
      <c r="B3" s="107"/>
      <c r="C3" s="33"/>
      <c r="D3" s="108"/>
      <c r="E3" s="108"/>
      <c r="F3" s="108"/>
      <c r="G3" s="108"/>
      <c r="H3" s="101"/>
      <c r="I3" s="101"/>
    </row>
    <row r="4" spans="1:19" ht="15.75" customHeight="1" x14ac:dyDescent="0.25">
      <c r="B4" s="107"/>
      <c r="C4" s="33"/>
      <c r="D4" s="108"/>
      <c r="E4" s="108"/>
      <c r="F4" s="108"/>
      <c r="G4" s="108"/>
      <c r="H4" s="100"/>
      <c r="I4" s="100"/>
    </row>
    <row r="5" spans="1:19" ht="13.15" customHeight="1" x14ac:dyDescent="0.25">
      <c r="B5" s="107"/>
      <c r="C5" s="33"/>
      <c r="D5" s="108"/>
      <c r="E5" s="108"/>
      <c r="F5" s="108"/>
      <c r="G5" s="108"/>
      <c r="H5" s="100"/>
      <c r="I5" s="100"/>
    </row>
    <row r="6" spans="1:19" ht="13.15" customHeight="1" x14ac:dyDescent="0.25">
      <c r="B6" s="36"/>
      <c r="C6" s="33"/>
      <c r="D6" s="5"/>
      <c r="E6" s="5"/>
      <c r="F6" s="5"/>
      <c r="G6" s="5"/>
      <c r="H6" s="2"/>
      <c r="I6" s="2"/>
    </row>
    <row r="7" spans="1:19" ht="16.7" customHeight="1" x14ac:dyDescent="0.25">
      <c r="A7" s="47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9" ht="18" customHeight="1" x14ac:dyDescent="0.25">
      <c r="A8" s="47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9" ht="13.15" customHeight="1" x14ac:dyDescent="0.25">
      <c r="B9" s="36"/>
      <c r="C9" s="33"/>
      <c r="D9" s="5"/>
      <c r="E9" s="5"/>
      <c r="F9" s="5"/>
      <c r="G9" s="5"/>
      <c r="H9" s="2"/>
      <c r="I9" s="2"/>
    </row>
    <row r="10" spans="1:19" ht="15.75" customHeight="1" x14ac:dyDescent="0.25">
      <c r="D10" s="103" t="s">
        <v>13</v>
      </c>
      <c r="E10" s="103"/>
      <c r="F10" s="103">
        <f>'S1'!I10</f>
        <v>2023</v>
      </c>
      <c r="G10" s="103"/>
      <c r="H10" s="7"/>
      <c r="I10" s="12"/>
    </row>
    <row r="11" spans="1:19" ht="15.75" x14ac:dyDescent="0.25">
      <c r="H11" s="7"/>
    </row>
    <row r="13" spans="1:19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31" t="s">
        <v>49</v>
      </c>
    </row>
    <row r="14" spans="1:19" ht="27.4" customHeight="1" x14ac:dyDescent="0.25">
      <c r="A14" s="95">
        <f>'S1'!A14:D14</f>
        <v>0</v>
      </c>
      <c r="B14" s="96"/>
      <c r="C14" s="96"/>
      <c r="D14" s="97"/>
      <c r="E14" s="13">
        <f>'S1'!E14+'S2'!E14+'S3'!E14+'S4'!E14+'S5'!E14+'S6'!E14+'S7'!E14+'S8'!E14+'S9'!E14+'S10'!E14+'S11'!E14+'S12'!E14+'S13'!E14+'S14'!E14+'S15'!E14+'S16'!E14+'S17'!E14+'S18'!E14+'S19'!E14+'S20'!E14+'S21'!E14+'S22'!E14+'S23'!E14+'S24'!E14+'S25'!E14+'S26'!E14+'S27'!E14+'S28'!E14+'S29'!E14+'S30'!E14+'S31'!E14+'S32'!E14+'S33'!E14+'S34'!E14+'S35'!E14+'S36'!E14+'S37'!E14+'S38'!E14+'S39'!E14+'S40'!E14+'S41'!E14+'S42'!E14+'S43'!E14+'S44'!E14+'S45'!E14+'S46'!E14+'S47'!E14+'S48'!E14+'S49'!E14+'S50'!E14+'S51'!E14+'S52'!E14+'S53'!E14</f>
        <v>0</v>
      </c>
      <c r="F14" s="13">
        <f>'S1'!F14+'S2'!F14+'S3'!F14+'S4'!F14+'S5'!F14+'S6'!F14+'S7'!F14+'S8'!F14+'S9'!F14+'S10'!F14+'S11'!F14+'S12'!F14+'S13'!F14+'S14'!F14+'S15'!F14+'S16'!F14+'S17'!F14+'S18'!F14+'S19'!F14+'S20'!F14+'S21'!F14+'S22'!F14+'S23'!F14+'S24'!F14+'S25'!F14+'S26'!F14+'S27'!F14+'S28'!F14+'S29'!F14+'S30'!F14+'S31'!F14+'S32'!F14+'S33'!F14+'S34'!F14+'S35'!F14+'S36'!F14+'S37'!F14+'S38'!F14+'S39'!F14+'S40'!F14+'S41'!F14+'S42'!F14+'S43'!F14+'S44'!F14+'S45'!F14+'S46'!F14+'S47'!F14+'S48'!F14+'S49'!F14+'S50'!F14+'S51'!F14+'S52'!F14+'S53'!F14</f>
        <v>0</v>
      </c>
      <c r="G14" s="13">
        <f>'S1'!G14+'S2'!G14+'S3'!G14+'S4'!G14+'S5'!G14+'S6'!G14+'S7'!G14+'S8'!G14+'S9'!G14+'S10'!G14+'S11'!G14+'S12'!G14+'S13'!G14+'S14'!G14+'S15'!G14+'S16'!G14+'S17'!G14+'S18'!G14+'S19'!G14+'S20'!G14+'S21'!G14+'S22'!G14+'S23'!G14+'S24'!G14+'S25'!G14+'S26'!G14+'S27'!G14+'S28'!G14+'S29'!G14+'S30'!G14+'S31'!G14+'S32'!G14+'S33'!G14+'S34'!G14+'S35'!G14+'S36'!G14+'S37'!G14+'S38'!G14+'S39'!G14+'S40'!G14+'S41'!G14+'S42'!G14+'S43'!G14+'S44'!G14+'S45'!G14+'S46'!G14+'S47'!G14+'S48'!G14+'S49'!G14+'S50'!G14+'S51'!G14+'S52'!G14+'S53'!G14</f>
        <v>0</v>
      </c>
      <c r="H14" s="13">
        <f>'S1'!H14+'S2'!H14+'S3'!H14+'S4'!H14+'S5'!H14+'S6'!H14+'S7'!H14+'S8'!H14+'S9'!H14+'S10'!H14+'S11'!H14+'S12'!H14+'S13'!H14+'S14'!H14+'S15'!H14+'S16'!H14+'S17'!H14+'S18'!H14+'S19'!H14+'S20'!H14+'S21'!H14+'S22'!H14+'S23'!H14+'S24'!H14+'S25'!H14+'S26'!H14+'S27'!H14+'S28'!H14+'S29'!H14+'S30'!H14+'S31'!H14+'S32'!H14+'S33'!H14+'S34'!H14+'S35'!H14+'S36'!H14+'S37'!H14+'S38'!H14+'S39'!H14+'S40'!H14+'S41'!H14+'S42'!H14+'S43'!H14+'S44'!H14+'S45'!H14+'S46'!H14+'S47'!H14+'S48'!H14+'S49'!H14+'S50'!H14+'S51'!H14+'S52'!H14+'S53'!H14</f>
        <v>0</v>
      </c>
      <c r="I14" s="13">
        <f>'S1'!I14+'S2'!I14+'S3'!I14+'S4'!I14+'S5'!I14+'S6'!I14+'S7'!I14+'S8'!I14+'S9'!I14+'S10'!I14+'S11'!I14+'S12'!I14+'S13'!I14+'S14'!I14+'S15'!I14+'S16'!I14+'S17'!I14+'S18'!I14+'S19'!I14+'S20'!I14+'S21'!I14+'S22'!I14+'S23'!I14+'S24'!I14+'S25'!I14+'S26'!I14+'S27'!I14+'S28'!I14+'S29'!I14+'S30'!I14+'S31'!I14+'S32'!I14+'S33'!I14+'S34'!I14+'S35'!I14+'S36'!I14+'S37'!I14+'S38'!I14+'S39'!I14+'S40'!I14+'S41'!I14+'S42'!I14+'S43'!I14+'S44'!I14+'S45'!I14+'S46'!I14+'S47'!I14+'S48'!I14+'S49'!I14+'S50'!I14+'S51'!I14+'S52'!I14+'S53'!I14</f>
        <v>0</v>
      </c>
      <c r="J14" s="32">
        <f>SUM(E14:I14)</f>
        <v>0</v>
      </c>
    </row>
    <row r="15" spans="1:19" ht="27.4" customHeight="1" x14ac:dyDescent="0.25">
      <c r="A15" s="95">
        <f>'S1'!A15:D15</f>
        <v>0</v>
      </c>
      <c r="B15" s="96"/>
      <c r="C15" s="96"/>
      <c r="D15" s="97"/>
      <c r="E15" s="13">
        <f>'S1'!E15+'S2'!E15+'S3'!E15+'S4'!E15+'S5'!E15+'S6'!E15+'S7'!E15+'S8'!E15+'S9'!E15+'S10'!E15+'S11'!E15+'S12'!E15+'S13'!E15+'S14'!E15+'S15'!E15+'S16'!E15+'S17'!E15+'S18'!E15+'S19'!E15+'S20'!E15+'S21'!E15+'S22'!E15+'S23'!E15+'S24'!E15+'S25'!E15+'S26'!E15+'S27'!E15+'S28'!E15+'S29'!E15+'S30'!E15+'S31'!E15+'S32'!E15+'S33'!E15+'S34'!E15+'S35'!E15+'S36'!E15+'S37'!E15+'S38'!E15+'S39'!E15+'S40'!E15+'S41'!E15+'S42'!E15+'S43'!E15+'S44'!E15+'S45'!E15+'S46'!E15+'S47'!E15+'S48'!E15+'S49'!E15+'S50'!E15+'S51'!E15+'S52'!E15+'S53'!E15</f>
        <v>0</v>
      </c>
      <c r="F15" s="13">
        <f>'S1'!F15+'S2'!F15+'S3'!F15+'S4'!F15+'S5'!F15+'S6'!F15+'S7'!F15+'S8'!F15+'S9'!F15+'S10'!F15+'S11'!F15+'S12'!F15+'S13'!F15+'S14'!F15+'S15'!F15+'S16'!F15+'S17'!F15+'S18'!F15+'S19'!F15+'S20'!F15+'S21'!F15+'S22'!F15+'S23'!F15+'S24'!F15+'S25'!F15+'S26'!F15+'S27'!F15+'S28'!F15+'S29'!F15+'S30'!F15+'S31'!F15+'S32'!F15+'S33'!F15+'S34'!F15+'S35'!F15+'S36'!F15+'S37'!F15+'S38'!F15+'S39'!F15+'S40'!F15+'S41'!F15+'S42'!F15+'S43'!F15+'S44'!F15+'S45'!F15+'S46'!F15+'S47'!F15+'S48'!F15+'S49'!F15+'S50'!F15+'S51'!F15+'S52'!F15+'S53'!F15</f>
        <v>0</v>
      </c>
      <c r="G15" s="13">
        <f>'S1'!G15+'S2'!G15+'S3'!G15+'S4'!G15+'S5'!G15+'S6'!G15+'S7'!G15+'S8'!G15+'S9'!G15+'S10'!G15+'S11'!G15+'S12'!G15+'S13'!G15+'S14'!G15+'S15'!G15+'S16'!G15+'S17'!G15+'S18'!G15+'S19'!G15+'S20'!G15+'S21'!G15+'S22'!G15+'S23'!G15+'S24'!G15+'S25'!G15+'S26'!G15+'S27'!G15+'S28'!G15+'S29'!G15+'S30'!G15+'S31'!G15+'S32'!G15+'S33'!G15+'S34'!G15+'S35'!G15+'S36'!G15+'S37'!G15+'S38'!G15+'S39'!G15+'S40'!G15+'S41'!G15+'S42'!G15+'S43'!G15+'S44'!G15+'S45'!G15+'S46'!G15+'S47'!G15+'S48'!G15+'S49'!G15+'S50'!G15+'S51'!G15+'S52'!G15+'S53'!G15</f>
        <v>0</v>
      </c>
      <c r="H15" s="13">
        <f>'S1'!H15+'S2'!H15+'S3'!H15+'S4'!H15+'S5'!H15+'S6'!H15+'S7'!H15+'S8'!H15+'S9'!H15+'S10'!H15+'S11'!H15+'S12'!H15+'S13'!H15+'S14'!H15+'S15'!H15+'S16'!H15+'S17'!H15+'S18'!H15+'S19'!H15+'S20'!H15+'S21'!H15+'S22'!H15+'S23'!H15+'S24'!H15+'S25'!H15+'S26'!H15+'S27'!H15+'S28'!H15+'S29'!H15+'S30'!H15+'S31'!H15+'S32'!H15+'S33'!H15+'S34'!H15+'S35'!H15+'S36'!H15+'S37'!H15+'S38'!H15+'S39'!H15+'S40'!H15+'S41'!H15+'S42'!H15+'S43'!H15+'S44'!H15+'S45'!H15+'S46'!H15+'S47'!H15+'S48'!H15+'S49'!H15+'S50'!H15+'S51'!H15+'S52'!H15+'S53'!H15</f>
        <v>0</v>
      </c>
      <c r="I15" s="13">
        <f>'S1'!I15+'S2'!I15+'S3'!I15+'S4'!I15+'S5'!I15+'S6'!I15+'S7'!I15+'S8'!I15+'S9'!I15+'S10'!I15+'S11'!I15+'S12'!I15+'S13'!I15+'S14'!I15+'S15'!I15+'S16'!I15+'S17'!I15+'S18'!I15+'S19'!I15+'S20'!I15+'S21'!I15+'S22'!I15+'S23'!I15+'S24'!I15+'S25'!I15+'S26'!I15+'S27'!I15+'S28'!I15+'S29'!I15+'S30'!I15+'S31'!I15+'S32'!I15+'S33'!I15+'S34'!I15+'S35'!I15+'S36'!I15+'S37'!I15+'S38'!I15+'S39'!I15+'S40'!I15+'S41'!I15+'S42'!I15+'S43'!I15+'S44'!I15+'S45'!I15+'S46'!I15+'S47'!I15+'S48'!I15+'S49'!I15+'S50'!I15+'S51'!I15+'S52'!I15+'S53'!I15</f>
        <v>0</v>
      </c>
      <c r="J15" s="32">
        <f t="shared" ref="J15:J25" si="0">SUM(E15:I15)</f>
        <v>0</v>
      </c>
    </row>
    <row r="16" spans="1:19" ht="27.4" customHeight="1" x14ac:dyDescent="0.25">
      <c r="A16" s="95">
        <f>'S1'!A16:D16</f>
        <v>0</v>
      </c>
      <c r="B16" s="96"/>
      <c r="C16" s="96"/>
      <c r="D16" s="97"/>
      <c r="E16" s="13">
        <f>'S1'!E16+'S2'!E16+'S3'!E16+'S4'!E16+'S5'!E16+'S6'!E16+'S7'!E16+'S8'!E16+'S9'!E16+'S10'!E16+'S11'!E16+'S12'!E16+'S13'!E16+'S14'!E16+'S15'!E16+'S16'!E16+'S17'!E16+'S18'!E16+'S19'!E16+'S20'!E16+'S21'!E16+'S22'!E16+'S23'!E16+'S24'!E16+'S25'!E16+'S26'!E16+'S27'!E16+'S28'!E16+'S29'!E16+'S30'!E16+'S31'!E16+'S32'!E16+'S33'!E16+'S34'!E16+'S35'!E16+'S36'!E16+'S37'!E16+'S38'!E16+'S39'!E16+'S40'!E16+'S41'!E16+'S42'!E16+'S43'!E16+'S44'!E16+'S45'!E16+'S46'!E16+'S47'!E16+'S48'!E16+'S49'!E16+'S50'!E16+'S51'!E16+'S52'!E16+'S53'!E16</f>
        <v>0</v>
      </c>
      <c r="F16" s="13">
        <f>'S1'!F16+'S2'!F16+'S3'!F16+'S4'!F16+'S5'!F16+'S6'!F16+'S7'!F16+'S8'!F16+'S9'!F16+'S10'!F16+'S11'!F16+'S12'!F16+'S13'!F16+'S14'!F16+'S15'!F16+'S16'!F16+'S17'!F16+'S18'!F16+'S19'!F16+'S20'!F16+'S21'!F16+'S22'!F16+'S23'!F16+'S24'!F16+'S25'!F16+'S26'!F16+'S27'!F16+'S28'!F16+'S29'!F16+'S30'!F16+'S31'!F16+'S32'!F16+'S33'!F16+'S34'!F16+'S35'!F16+'S36'!F16+'S37'!F16+'S38'!F16+'S39'!F16+'S40'!F16+'S41'!F16+'S42'!F16+'S43'!F16+'S44'!F16+'S45'!F16+'S46'!F16+'S47'!F16+'S48'!F16+'S49'!F16+'S50'!F16+'S51'!F16+'S52'!F16+'S53'!F16</f>
        <v>0</v>
      </c>
      <c r="G16" s="13">
        <f>'S1'!G16+'S2'!G16+'S3'!G16+'S4'!G16+'S5'!G16+'S6'!G16+'S7'!G16+'S8'!G16+'S9'!G16+'S10'!G16+'S11'!G16+'S12'!G16+'S13'!G16+'S14'!G16+'S15'!G16+'S16'!G16+'S17'!G16+'S18'!G16+'S19'!G16+'S20'!G16+'S21'!G16+'S22'!G16+'S23'!G16+'S24'!G16+'S25'!G16+'S26'!G16+'S27'!G16+'S28'!G16+'S29'!G16+'S30'!G16+'S31'!G16+'S32'!G16+'S33'!G16+'S34'!G16+'S35'!G16+'S36'!G16+'S37'!G16+'S38'!G16+'S39'!G16+'S40'!G16+'S41'!G16+'S42'!G16+'S43'!G16+'S44'!G16+'S45'!G16+'S46'!G16+'S47'!G16+'S48'!G16+'S49'!G16+'S50'!G16+'S51'!G16+'S52'!G16+'S53'!G16</f>
        <v>0</v>
      </c>
      <c r="H16" s="13">
        <f>'S1'!H16+'S2'!H16+'S3'!H16+'S4'!H16+'S5'!H16+'S6'!H16+'S7'!H16+'S8'!H16+'S9'!H16+'S10'!H16+'S11'!H16+'S12'!H16+'S13'!H16+'S14'!H16+'S15'!H16+'S16'!H16+'S17'!H16+'S18'!H16+'S19'!H16+'S20'!H16+'S21'!H16+'S22'!H16+'S23'!H16+'S24'!H16+'S25'!H16+'S26'!H16+'S27'!H16+'S28'!H16+'S29'!H16+'S30'!H16+'S31'!H16+'S32'!H16+'S33'!H16+'S34'!H16+'S35'!H16+'S36'!H16+'S37'!H16+'S38'!H16+'S39'!H16+'S40'!H16+'S41'!H16+'S42'!H16+'S43'!H16+'S44'!H16+'S45'!H16+'S46'!H16+'S47'!H16+'S48'!H16+'S49'!H16+'S50'!H16+'S51'!H16+'S52'!H16+'S53'!H16</f>
        <v>0</v>
      </c>
      <c r="I16" s="13">
        <f>'S1'!I16+'S2'!I16+'S3'!I16+'S4'!I16+'S5'!I16+'S6'!I16+'S7'!I16+'S8'!I16+'S9'!I16+'S10'!I16+'S11'!I16+'S12'!I16+'S13'!I16+'S14'!I16+'S15'!I16+'S16'!I16+'S17'!I16+'S18'!I16+'S19'!I16+'S20'!I16+'S21'!I16+'S22'!I16+'S23'!I16+'S24'!I16+'S25'!I16+'S26'!I16+'S27'!I16+'S28'!I16+'S29'!I16+'S30'!I16+'S31'!I16+'S32'!I16+'S33'!I16+'S34'!I16+'S35'!I16+'S36'!I16+'S37'!I16+'S38'!I16+'S39'!I16+'S40'!I16+'S41'!I16+'S42'!I16+'S43'!I16+'S44'!I16+'S45'!I16+'S46'!I16+'S47'!I16+'S48'!I16+'S49'!I16+'S50'!I16+'S51'!I16+'S52'!I16+'S53'!I16</f>
        <v>0</v>
      </c>
      <c r="J16" s="32">
        <f t="shared" si="0"/>
        <v>0</v>
      </c>
      <c r="N16" s="98" t="s">
        <v>56</v>
      </c>
      <c r="O16" s="99"/>
      <c r="P16" s="99"/>
      <c r="Q16" s="99"/>
      <c r="R16" s="99"/>
      <c r="S16" s="99"/>
    </row>
    <row r="17" spans="1:19" ht="27.4" customHeight="1" x14ac:dyDescent="0.25">
      <c r="A17" s="95">
        <f>'S1'!A17:D17</f>
        <v>0</v>
      </c>
      <c r="B17" s="96"/>
      <c r="C17" s="96"/>
      <c r="D17" s="97"/>
      <c r="E17" s="13">
        <f>'S1'!E17+'S2'!E17+'S3'!E17+'S4'!E17+'S5'!E17+'S6'!E17+'S7'!E17+'S8'!E17+'S9'!E17+'S10'!E17+'S11'!E17+'S12'!E17+'S13'!E17+'S14'!E17+'S15'!E17+'S16'!E17+'S17'!E17+'S18'!E17+'S19'!E17+'S20'!E17+'S21'!E17+'S22'!E17+'S23'!E17+'S24'!E17+'S25'!E17+'S26'!E17+'S27'!E17+'S28'!E17+'S29'!E17+'S30'!E17+'S31'!E17+'S32'!E17+'S33'!E17+'S34'!E17+'S35'!E17+'S36'!E17+'S37'!E17+'S38'!E17+'S39'!E17+'S40'!E17+'S41'!E17+'S42'!E17+'S43'!E17+'S44'!E17+'S45'!E17+'S46'!E17+'S47'!E17+'S48'!E17+'S49'!E17+'S50'!E17+'S51'!E17+'S52'!E17+'S53'!E17</f>
        <v>0</v>
      </c>
      <c r="F17" s="13">
        <f>'S1'!F17+'S2'!F17+'S3'!F17+'S4'!F17+'S5'!F17+'S6'!F17+'S7'!F17+'S8'!F17+'S9'!F17+'S10'!F17+'S11'!F17+'S12'!F17+'S13'!F17+'S14'!F17+'S15'!F17+'S16'!F17+'S17'!F17+'S18'!F17+'S19'!F17+'S20'!F17+'S21'!F17+'S22'!F17+'S23'!F17+'S24'!F17+'S25'!F17+'S26'!F17+'S27'!F17+'S28'!F17+'S29'!F17+'S30'!F17+'S31'!F17+'S32'!F17+'S33'!F17+'S34'!F17+'S35'!F17+'S36'!F17+'S37'!F17+'S38'!F17+'S39'!F17+'S40'!F17+'S41'!F17+'S42'!F17+'S43'!F17+'S44'!F17+'S45'!F17+'S46'!F17+'S47'!F17+'S48'!F17+'S49'!F17+'S50'!F17+'S51'!F17+'S52'!F17+'S53'!F17</f>
        <v>0</v>
      </c>
      <c r="G17" s="13">
        <f>'S1'!G17+'S2'!G17+'S3'!G17+'S4'!G17+'S5'!G17+'S6'!G17+'S7'!G17+'S8'!G17+'S9'!G17+'S10'!G17+'S11'!G17+'S12'!G17+'S13'!G17+'S14'!G17+'S15'!G17+'S16'!G17+'S17'!G17+'S18'!G17+'S19'!G17+'S20'!G17+'S21'!G17+'S22'!G17+'S23'!G17+'S24'!G17+'S25'!G17+'S26'!G17+'S27'!G17+'S28'!G17+'S29'!G17+'S30'!G17+'S31'!G17+'S32'!G17+'S33'!G17+'S34'!G17+'S35'!G17+'S36'!G17+'S37'!G17+'S38'!G17+'S39'!G17+'S40'!G17+'S41'!G17+'S42'!G17+'S43'!G17+'S44'!G17+'S45'!G17+'S46'!G17+'S47'!G17+'S48'!G17+'S49'!G17+'S50'!G17+'S51'!G17+'S52'!G17+'S53'!G17</f>
        <v>0</v>
      </c>
      <c r="H17" s="13">
        <f>'S1'!H17+'S2'!H17+'S3'!H17+'S4'!H17+'S5'!H17+'S6'!H17+'S7'!H17+'S8'!H17+'S9'!H17+'S10'!H17+'S11'!H17+'S12'!H17+'S13'!H17+'S14'!H17+'S15'!H17+'S16'!H17+'S17'!H17+'S18'!H17+'S19'!H17+'S20'!H17+'S21'!H17+'S22'!H17+'S23'!H17+'S24'!H17+'S25'!H17+'S26'!H17+'S27'!H17+'S28'!H17+'S29'!H17+'S30'!H17+'S31'!H17+'S32'!H17+'S33'!H17+'S34'!H17+'S35'!H17+'S36'!H17+'S37'!H17+'S38'!H17+'S39'!H17+'S40'!H17+'S41'!H17+'S42'!H17+'S43'!H17+'S44'!H17+'S45'!H17+'S46'!H17+'S47'!H17+'S48'!H17+'S49'!H17+'S50'!H17+'S51'!H17+'S52'!H17+'S53'!H17</f>
        <v>0</v>
      </c>
      <c r="I17" s="13">
        <f>'S1'!I17+'S2'!I17+'S3'!I17+'S4'!I17+'S5'!I17+'S6'!I17+'S7'!I17+'S8'!I17+'S9'!I17+'S10'!I17+'S11'!I17+'S12'!I17+'S13'!I17+'S14'!I17+'S15'!I17+'S16'!I17+'S17'!I17+'S18'!I17+'S19'!I17+'S20'!I17+'S21'!I17+'S22'!I17+'S23'!I17+'S24'!I17+'S25'!I17+'S26'!I17+'S27'!I17+'S28'!I17+'S29'!I17+'S30'!I17+'S31'!I17+'S32'!I17+'S33'!I17+'S34'!I17+'S35'!I17+'S36'!I17+'S37'!I17+'S38'!I17+'S39'!I17+'S40'!I17+'S41'!I17+'S42'!I17+'S43'!I17+'S44'!I17+'S45'!I17+'S46'!I17+'S47'!I17+'S48'!I17+'S49'!I17+'S50'!I17+'S51'!I17+'S52'!I17+'S53'!I17</f>
        <v>0</v>
      </c>
      <c r="J17" s="32">
        <f t="shared" si="0"/>
        <v>0</v>
      </c>
      <c r="N17" s="99"/>
      <c r="O17" s="99"/>
      <c r="P17" s="99"/>
      <c r="Q17" s="99"/>
      <c r="R17" s="99"/>
      <c r="S17" s="99"/>
    </row>
    <row r="18" spans="1:19" ht="27.4" customHeight="1" x14ac:dyDescent="0.25">
      <c r="A18" s="95">
        <f>'S1'!A18:D18</f>
        <v>0</v>
      </c>
      <c r="B18" s="96"/>
      <c r="C18" s="96"/>
      <c r="D18" s="97"/>
      <c r="E18" s="13">
        <f>'S1'!E18+'S2'!E18+'S3'!E18+'S4'!E18+'S5'!E18+'S6'!E18+'S7'!E18+'S8'!E18+'S9'!E18+'S10'!E18+'S11'!E18+'S12'!E18+'S13'!E18+'S14'!E18+'S15'!E18+'S16'!E18+'S17'!E18+'S18'!E18+'S19'!E18+'S20'!E18+'S21'!E18+'S22'!E18+'S23'!E18+'S24'!E18+'S25'!E18+'S26'!E18+'S27'!E18+'S28'!E18+'S29'!E18+'S30'!E18+'S31'!E18+'S32'!E18+'S33'!E18+'S34'!E18+'S35'!E18+'S36'!E18+'S37'!E18+'S38'!E18+'S39'!E18+'S40'!E18+'S41'!E18+'S42'!E18+'S43'!E18+'S44'!E18+'S45'!E18+'S46'!E18+'S47'!E18+'S48'!E18+'S49'!E18+'S50'!E18+'S51'!E18+'S52'!E18+'S53'!E18</f>
        <v>0</v>
      </c>
      <c r="F18" s="13">
        <f>'S1'!F18+'S2'!F18+'S3'!F18+'S4'!F18+'S5'!F18+'S6'!F18+'S7'!F18+'S8'!F18+'S9'!F18+'S10'!F18+'S11'!F18+'S12'!F18+'S13'!F18+'S14'!F18+'S15'!F18+'S16'!F18+'S17'!F18+'S18'!F18+'S19'!F18+'S20'!F18+'S21'!F18+'S22'!F18+'S23'!F18+'S24'!F18+'S25'!F18+'S26'!F18+'S27'!F18+'S28'!F18+'S29'!F18+'S30'!F18+'S31'!F18+'S32'!F18+'S33'!F18+'S34'!F18+'S35'!F18+'S36'!F18+'S37'!F18+'S38'!F18+'S39'!F18+'S40'!F18+'S41'!F18+'S42'!F18+'S43'!F18+'S44'!F18+'S45'!F18+'S46'!F18+'S47'!F18+'S48'!F18+'S49'!F18+'S50'!F18+'S51'!F18+'S52'!F18+'S53'!F18</f>
        <v>0</v>
      </c>
      <c r="G18" s="13">
        <f>'S1'!G18+'S2'!G18+'S3'!G18+'S4'!G18+'S5'!G18+'S6'!G18+'S7'!G18+'S8'!G18+'S9'!G18+'S10'!G18+'S11'!G18+'S12'!G18+'S13'!G18+'S14'!G18+'S15'!G18+'S16'!G18+'S17'!G18+'S18'!G18+'S19'!G18+'S20'!G18+'S21'!G18+'S22'!G18+'S23'!G18+'S24'!G18+'S25'!G18+'S26'!G18+'S27'!G18+'S28'!G18+'S29'!G18+'S30'!G18+'S31'!G18+'S32'!G18+'S33'!G18+'S34'!G18+'S35'!G18+'S36'!G18+'S37'!G18+'S38'!G18+'S39'!G18+'S40'!G18+'S41'!G18+'S42'!G18+'S43'!G18+'S44'!G18+'S45'!G18+'S46'!G18+'S47'!G18+'S48'!G18+'S49'!G18+'S50'!G18+'S51'!G18+'S52'!G18+'S53'!G18</f>
        <v>0</v>
      </c>
      <c r="H18" s="13">
        <f>'S1'!H18+'S2'!H18+'S3'!H18+'S4'!H18+'S5'!H18+'S6'!H18+'S7'!H18+'S8'!H18+'S9'!H18+'S10'!H18+'S11'!H18+'S12'!H18+'S13'!H18+'S14'!H18+'S15'!H18+'S16'!H18+'S17'!H18+'S18'!H18+'S19'!H18+'S20'!H18+'S21'!H18+'S22'!H18+'S23'!H18+'S24'!H18+'S25'!H18+'S26'!H18+'S27'!H18+'S28'!H18+'S29'!H18+'S30'!H18+'S31'!H18+'S32'!H18+'S33'!H18+'S34'!H18+'S35'!H18+'S36'!H18+'S37'!H18+'S38'!H18+'S39'!H18+'S40'!H18+'S41'!H18+'S42'!H18+'S43'!H18+'S44'!H18+'S45'!H18+'S46'!H18+'S47'!H18+'S48'!H18+'S49'!H18+'S50'!H18+'S51'!H18+'S52'!H18+'S53'!H18</f>
        <v>0</v>
      </c>
      <c r="I18" s="13">
        <f>'S1'!I18+'S2'!I18+'S3'!I18+'S4'!I18+'S5'!I18+'S6'!I18+'S7'!I18+'S8'!I18+'S9'!I18+'S10'!I18+'S11'!I18+'S12'!I18+'S13'!I18+'S14'!I18+'S15'!I18+'S16'!I18+'S17'!I18+'S18'!I18+'S19'!I18+'S20'!I18+'S21'!I18+'S22'!I18+'S23'!I18+'S24'!I18+'S25'!I18+'S26'!I18+'S27'!I18+'S28'!I18+'S29'!I18+'S30'!I18+'S31'!I18+'S32'!I18+'S33'!I18+'S34'!I18+'S35'!I18+'S36'!I18+'S37'!I18+'S38'!I18+'S39'!I18+'S40'!I18+'S41'!I18+'S42'!I18+'S43'!I18+'S44'!I18+'S45'!I18+'S46'!I18+'S47'!I18+'S48'!I18+'S49'!I18+'S50'!I18+'S51'!I18+'S52'!I18+'S53'!I18</f>
        <v>0</v>
      </c>
      <c r="J18" s="32">
        <f t="shared" si="0"/>
        <v>0</v>
      </c>
      <c r="N18" s="99"/>
      <c r="O18" s="99"/>
      <c r="P18" s="99"/>
      <c r="Q18" s="99"/>
      <c r="R18" s="99"/>
      <c r="S18" s="99"/>
    </row>
    <row r="19" spans="1:19" ht="27.4" customHeight="1" x14ac:dyDescent="0.25">
      <c r="A19" s="95">
        <f>'S1'!A19:D19</f>
        <v>0</v>
      </c>
      <c r="B19" s="96"/>
      <c r="C19" s="96"/>
      <c r="D19" s="97"/>
      <c r="E19" s="13">
        <f>'S1'!E19+'S2'!E19+'S3'!E19+'S4'!E19+'S5'!E19+'S6'!E19+'S7'!E19+'S8'!E19+'S9'!E19+'S10'!E19+'S11'!E19+'S12'!E19+'S13'!E19+'S14'!E19+'S15'!E19+'S16'!E19+'S17'!E19+'S18'!E19+'S19'!E19+'S20'!E19+'S21'!E19+'S22'!E19+'S23'!E19+'S24'!E19+'S25'!E19+'S26'!E19+'S27'!E19+'S28'!E19+'S29'!E19+'S30'!E19+'S31'!E19+'S32'!E19+'S33'!E19+'S34'!E19+'S35'!E19+'S36'!E19+'S37'!E19+'S38'!E19+'S39'!E19+'S40'!E19+'S41'!E19+'S42'!E19+'S43'!E19+'S44'!E19+'S45'!E19+'S46'!E19+'S47'!E19+'S48'!E19+'S49'!E19+'S50'!E19+'S51'!E19+'S52'!E19+'S53'!E19</f>
        <v>0</v>
      </c>
      <c r="F19" s="13">
        <f>'S1'!F19+'S2'!F19+'S3'!F19+'S4'!F19+'S5'!F19+'S6'!F19+'S7'!F19+'S8'!F19+'S9'!F19+'S10'!F19+'S11'!F19+'S12'!F19+'S13'!F19+'S14'!F19+'S15'!F19+'S16'!F19+'S17'!F19+'S18'!F19+'S19'!F19+'S20'!F19+'S21'!F19+'S22'!F19+'S23'!F19+'S24'!F19+'S25'!F19+'S26'!F19+'S27'!F19+'S28'!F19+'S29'!F19+'S30'!F19+'S31'!F19+'S32'!F19+'S33'!F19+'S34'!F19+'S35'!F19+'S36'!F19+'S37'!F19+'S38'!F19+'S39'!F19+'S40'!F19+'S41'!F19+'S42'!F19+'S43'!F19+'S44'!F19+'S45'!F19+'S46'!F19+'S47'!F19+'S48'!F19+'S49'!F19+'S50'!F19+'S51'!F19+'S52'!F19+'S53'!F19</f>
        <v>0</v>
      </c>
      <c r="G19" s="13">
        <f>'S1'!G19+'S2'!G19+'S3'!G19+'S4'!G19+'S5'!G19+'S6'!G19+'S7'!G19+'S8'!G19+'S9'!G19+'S10'!G19+'S11'!G19+'S12'!G19+'S13'!G19+'S14'!G19+'S15'!G19+'S16'!G19+'S17'!G19+'S18'!G19+'S19'!G19+'S20'!G19+'S21'!G19+'S22'!G19+'S23'!G19+'S24'!G19+'S25'!G19+'S26'!G19+'S27'!G19+'S28'!G19+'S29'!G19+'S30'!G19+'S31'!G19+'S32'!G19+'S33'!G19+'S34'!G19+'S35'!G19+'S36'!G19+'S37'!G19+'S38'!G19+'S39'!G19+'S40'!G19+'S41'!G19+'S42'!G19+'S43'!G19+'S44'!G19+'S45'!G19+'S46'!G19+'S47'!G19+'S48'!G19+'S49'!G19+'S50'!G19+'S51'!G19+'S52'!G19+'S53'!G19</f>
        <v>0</v>
      </c>
      <c r="H19" s="13">
        <f>'S1'!H19+'S2'!H19+'S3'!H19+'S4'!H19+'S5'!H19+'S6'!H19+'S7'!H19+'S8'!H19+'S9'!H19+'S10'!H19+'S11'!H19+'S12'!H19+'S13'!H19+'S14'!H19+'S15'!H19+'S16'!H19+'S17'!H19+'S18'!H19+'S19'!H19+'S20'!H19+'S21'!H19+'S22'!H19+'S23'!H19+'S24'!H19+'S25'!H19+'S26'!H19+'S27'!H19+'S28'!H19+'S29'!H19+'S30'!H19+'S31'!H19+'S32'!H19+'S33'!H19+'S34'!H19+'S35'!H19+'S36'!H19+'S37'!H19+'S38'!H19+'S39'!H19+'S40'!H19+'S41'!H19+'S42'!H19+'S43'!H19+'S44'!H19+'S45'!H19+'S46'!H19+'S47'!H19+'S48'!H19+'S49'!H19+'S50'!H19+'S51'!H19+'S52'!H19+'S53'!H19</f>
        <v>0</v>
      </c>
      <c r="I19" s="13">
        <f>'S1'!I19+'S2'!I19+'S3'!I19+'S4'!I19+'S5'!I19+'S6'!I19+'S7'!I19+'S8'!I19+'S9'!I19+'S10'!I19+'S11'!I19+'S12'!I19+'S13'!I19+'S14'!I19+'S15'!I19+'S16'!I19+'S17'!I19+'S18'!I19+'S19'!I19+'S20'!I19+'S21'!I19+'S22'!I19+'S23'!I19+'S24'!I19+'S25'!I19+'S26'!I19+'S27'!I19+'S28'!I19+'S29'!I19+'S30'!I19+'S31'!I19+'S32'!I19+'S33'!I19+'S34'!I19+'S35'!I19+'S36'!I19+'S37'!I19+'S38'!I19+'S39'!I19+'S40'!I19+'S41'!I19+'S42'!I19+'S43'!I19+'S44'!I19+'S45'!I19+'S46'!I19+'S47'!I19+'S48'!I19+'S49'!I19+'S50'!I19+'S51'!I19+'S52'!I19+'S53'!I19</f>
        <v>0</v>
      </c>
      <c r="J19" s="32">
        <f t="shared" si="0"/>
        <v>0</v>
      </c>
      <c r="N19" s="99"/>
      <c r="O19" s="99"/>
      <c r="P19" s="99"/>
      <c r="Q19" s="99"/>
      <c r="R19" s="99"/>
      <c r="S19" s="99"/>
    </row>
    <row r="20" spans="1:19" ht="27.4" customHeight="1" x14ac:dyDescent="0.25">
      <c r="A20" s="95">
        <f>'S1'!A20:D20</f>
        <v>0</v>
      </c>
      <c r="B20" s="96"/>
      <c r="C20" s="96"/>
      <c r="D20" s="97"/>
      <c r="E20" s="13">
        <f>'S1'!E20+'S2'!E20+'S3'!E20+'S4'!E20+'S5'!E20+'S6'!E20+'S7'!E20+'S8'!E20+'S9'!E20+'S10'!E20+'S11'!E20+'S12'!E20+'S13'!E20+'S14'!E20+'S15'!E20+'S16'!E20+'S17'!E20+'S18'!E20+'S19'!E20+'S20'!E20+'S21'!E20+'S22'!E20+'S23'!E20+'S24'!E20+'S25'!E20+'S26'!E20+'S27'!E20+'S28'!E20+'S29'!E20+'S30'!E20+'S31'!E20+'S32'!E20+'S33'!E20+'S34'!E20+'S35'!E20+'S36'!E20+'S37'!E20+'S38'!E20+'S39'!E20+'S40'!E20+'S41'!E20+'S42'!E20+'S43'!E20+'S44'!E20+'S45'!E20+'S46'!E20+'S47'!E20+'S48'!E20+'S49'!E20+'S50'!E20+'S51'!E20+'S52'!E20+'S53'!E20</f>
        <v>0</v>
      </c>
      <c r="F20" s="13">
        <f>'S1'!F20+'S2'!F20+'S3'!F20+'S4'!F20+'S5'!F20+'S6'!F20+'S7'!F20+'S8'!F20+'S9'!F20+'S10'!F20+'S11'!F20+'S12'!F20+'S13'!F20+'S14'!F20+'S15'!F20+'S16'!F20+'S17'!F20+'S18'!F20+'S19'!F20+'S20'!F20+'S21'!F20+'S22'!F20+'S23'!F20+'S24'!F20+'S25'!F20+'S26'!F20+'S27'!F20+'S28'!F20+'S29'!F20+'S30'!F20+'S31'!F20+'S32'!F20+'S33'!F20+'S34'!F20+'S35'!F20+'S36'!F20+'S37'!F20+'S38'!F20+'S39'!F20+'S40'!F20+'S41'!F20+'S42'!F20+'S43'!F20+'S44'!F20+'S45'!F20+'S46'!F20+'S47'!F20+'S48'!F20+'S49'!F20+'S50'!F20+'S51'!F20+'S52'!F20+'S53'!F20</f>
        <v>0</v>
      </c>
      <c r="G20" s="13">
        <f>'S1'!G20+'S2'!G20+'S3'!G20+'S4'!G20+'S5'!G20+'S6'!G20+'S7'!G20+'S8'!G20+'S9'!G20+'S10'!G20+'S11'!G20+'S12'!G20+'S13'!G20+'S14'!G20+'S15'!G20+'S16'!G20+'S17'!G20+'S18'!G20+'S19'!G20+'S20'!G20+'S21'!G20+'S22'!G20+'S23'!G20+'S24'!G20+'S25'!G20+'S26'!G20+'S27'!G20+'S28'!G20+'S29'!G20+'S30'!G20+'S31'!G20+'S32'!G20+'S33'!G20+'S34'!G20+'S35'!G20+'S36'!G20+'S37'!G20+'S38'!G20+'S39'!G20+'S40'!G20+'S41'!G20+'S42'!G20+'S43'!G20+'S44'!G20+'S45'!G20+'S46'!G20+'S47'!G20+'S48'!G20+'S49'!G20+'S50'!G20+'S51'!G20+'S52'!G20+'S53'!G20</f>
        <v>0</v>
      </c>
      <c r="H20" s="13">
        <f>'S1'!H20+'S2'!H20+'S3'!H20+'S4'!H20+'S5'!H20+'S6'!H20+'S7'!H20+'S8'!H20+'S9'!H20+'S10'!H20+'S11'!H20+'S12'!H20+'S13'!H20+'S14'!H20+'S15'!H20+'S16'!H20+'S17'!H20+'S18'!H20+'S19'!H20+'S20'!H20+'S21'!H20+'S22'!H20+'S23'!H20+'S24'!H20+'S25'!H20+'S26'!H20+'S27'!H20+'S28'!H20+'S29'!H20+'S30'!H20+'S31'!H20+'S32'!H20+'S33'!H20+'S34'!H20+'S35'!H20+'S36'!H20+'S37'!H20+'S38'!H20+'S39'!H20+'S40'!H20+'S41'!H20+'S42'!H20+'S43'!H20+'S44'!H20+'S45'!H20+'S46'!H20+'S47'!H20+'S48'!H20+'S49'!H20+'S50'!H20+'S51'!H20+'S52'!H20+'S53'!H20</f>
        <v>0</v>
      </c>
      <c r="I20" s="13">
        <f>'S1'!I20+'S2'!I20+'S3'!I20+'S4'!I20+'S5'!I20+'S6'!I20+'S7'!I20+'S8'!I20+'S9'!I20+'S10'!I20+'S11'!I20+'S12'!I20+'S13'!I20+'S14'!I20+'S15'!I20+'S16'!I20+'S17'!I20+'S18'!I20+'S19'!I20+'S20'!I20+'S21'!I20+'S22'!I20+'S23'!I20+'S24'!I20+'S25'!I20+'S26'!I20+'S27'!I20+'S28'!I20+'S29'!I20+'S30'!I20+'S31'!I20+'S32'!I20+'S33'!I20+'S34'!I20+'S35'!I20+'S36'!I20+'S37'!I20+'S38'!I20+'S39'!I20+'S40'!I20+'S41'!I20+'S42'!I20+'S43'!I20+'S44'!I20+'S45'!I20+'S46'!I20+'S47'!I20+'S48'!I20+'S49'!I20+'S50'!I20+'S51'!I20+'S52'!I20+'S53'!I20</f>
        <v>0</v>
      </c>
      <c r="J20" s="32">
        <f t="shared" si="0"/>
        <v>0</v>
      </c>
      <c r="N20" s="99"/>
      <c r="O20" s="99"/>
      <c r="P20" s="99"/>
      <c r="Q20" s="99"/>
      <c r="R20" s="99"/>
      <c r="S20" s="99"/>
    </row>
    <row r="21" spans="1:19" ht="27.4" customHeight="1" x14ac:dyDescent="0.25">
      <c r="A21" s="95">
        <f>'S1'!A21:D21</f>
        <v>0</v>
      </c>
      <c r="B21" s="96"/>
      <c r="C21" s="96"/>
      <c r="D21" s="97"/>
      <c r="E21" s="13">
        <f>'S1'!E21+'S2'!E21+'S3'!E21+'S4'!E21+'S5'!E21+'S6'!E21+'S7'!E21+'S8'!E21+'S9'!E21+'S10'!E21+'S11'!E21+'S12'!E21+'S13'!E21+'S14'!E21+'S15'!E21+'S16'!E21+'S17'!E21+'S18'!E21+'S19'!E21+'S20'!E21+'S21'!E21+'S22'!E21+'S23'!E21+'S24'!E21+'S25'!E21+'S26'!E21+'S27'!E21+'S28'!E21+'S29'!E21+'S30'!E21+'S31'!E21+'S32'!E21+'S33'!E21+'S34'!E21+'S35'!E21+'S36'!E21+'S37'!E21+'S38'!E21+'S39'!E21+'S40'!E21+'S41'!E21+'S42'!E21+'S43'!E21+'S44'!E21+'S45'!E21+'S46'!E21+'S47'!E21+'S48'!E21+'S49'!E21+'S50'!E21+'S51'!E21+'S52'!E21+'S53'!E21</f>
        <v>0</v>
      </c>
      <c r="F21" s="13">
        <f>'S1'!F21+'S2'!F21+'S3'!F21+'S4'!F21+'S5'!F21+'S6'!F21+'S7'!F21+'S8'!F21+'S9'!F21+'S10'!F21+'S11'!F21+'S12'!F21+'S13'!F21+'S14'!F21+'S15'!F21+'S16'!F21+'S17'!F21+'S18'!F21+'S19'!F21+'S20'!F21+'S21'!F21+'S22'!F21+'S23'!F21+'S24'!F21+'S25'!F21+'S26'!F21+'S27'!F21+'S28'!F21+'S29'!F21+'S30'!F21+'S31'!F21+'S32'!F21+'S33'!F21+'S34'!F21+'S35'!F21+'S36'!F21+'S37'!F21+'S38'!F21+'S39'!F21+'S40'!F21+'S41'!F21+'S42'!F21+'S43'!F21+'S44'!F21+'S45'!F21+'S46'!F21+'S47'!F21+'S48'!F21+'S49'!F21+'S50'!F21+'S51'!F21+'S52'!F21+'S53'!F21</f>
        <v>0</v>
      </c>
      <c r="G21" s="13">
        <f>'S1'!G21+'S2'!G21+'S3'!G21+'S4'!G21+'S5'!G21+'S6'!G21+'S7'!G21+'S8'!G21+'S9'!G21+'S10'!G21+'S11'!G21+'S12'!G21+'S13'!G21+'S14'!G21+'S15'!G21+'S16'!G21+'S17'!G21+'S18'!G21+'S19'!G21+'S20'!G21+'S21'!G21+'S22'!G21+'S23'!G21+'S24'!G21+'S25'!G21+'S26'!G21+'S27'!G21+'S28'!G21+'S29'!G21+'S30'!G21+'S31'!G21+'S32'!G21+'S33'!G21+'S34'!G21+'S35'!G21+'S36'!G21+'S37'!G21+'S38'!G21+'S39'!G21+'S40'!G21+'S41'!G21+'S42'!G21+'S43'!G21+'S44'!G21+'S45'!G21+'S46'!G21+'S47'!G21+'S48'!G21+'S49'!G21+'S50'!G21+'S51'!G21+'S52'!G21+'S53'!G21</f>
        <v>0</v>
      </c>
      <c r="H21" s="13">
        <f>'S1'!H21+'S2'!H21+'S3'!H21+'S4'!H21+'S5'!H21+'S6'!H21+'S7'!H21+'S8'!H21+'S9'!H21+'S10'!H21+'S11'!H21+'S12'!H21+'S13'!H21+'S14'!H21+'S15'!H21+'S16'!H21+'S17'!H21+'S18'!H21+'S19'!H21+'S20'!H21+'S21'!H21+'S22'!H21+'S23'!H21+'S24'!H21+'S25'!H21+'S26'!H21+'S27'!H21+'S28'!H21+'S29'!H21+'S30'!H21+'S31'!H21+'S32'!H21+'S33'!H21+'S34'!H21+'S35'!H21+'S36'!H21+'S37'!H21+'S38'!H21+'S39'!H21+'S40'!H21+'S41'!H21+'S42'!H21+'S43'!H21+'S44'!H21+'S45'!H21+'S46'!H21+'S47'!H21+'S48'!H21+'S49'!H21+'S50'!H21+'S51'!H21+'S52'!H21+'S53'!H21</f>
        <v>0</v>
      </c>
      <c r="I21" s="13">
        <f>'S1'!I21+'S2'!I21+'S3'!I21+'S4'!I21+'S5'!I21+'S6'!I21+'S7'!I21+'S8'!I21+'S9'!I21+'S10'!I21+'S11'!I21+'S12'!I21+'S13'!I21+'S14'!I21+'S15'!I21+'S16'!I21+'S17'!I21+'S18'!I21+'S19'!I21+'S20'!I21+'S21'!I21+'S22'!I21+'S23'!I21+'S24'!I21+'S25'!I21+'S26'!I21+'S27'!I21+'S28'!I21+'S29'!I21+'S30'!I21+'S31'!I21+'S32'!I21+'S33'!I21+'S34'!I21+'S35'!I21+'S36'!I21+'S37'!I21+'S38'!I21+'S39'!I21+'S40'!I21+'S41'!I21+'S42'!I21+'S43'!I21+'S44'!I21+'S45'!I21+'S46'!I21+'S47'!I21+'S48'!I21+'S49'!I21+'S50'!I21+'S51'!I21+'S52'!I21+'S53'!I21</f>
        <v>0</v>
      </c>
      <c r="J21" s="32">
        <f t="shared" si="0"/>
        <v>0</v>
      </c>
      <c r="N21" s="99"/>
      <c r="O21" s="99"/>
      <c r="P21" s="99"/>
      <c r="Q21" s="99"/>
      <c r="R21" s="99"/>
      <c r="S21" s="99"/>
    </row>
    <row r="22" spans="1:19" ht="27.4" customHeight="1" x14ac:dyDescent="0.25">
      <c r="A22" s="95">
        <f>'S1'!A22:D22</f>
        <v>0</v>
      </c>
      <c r="B22" s="96"/>
      <c r="C22" s="96"/>
      <c r="D22" s="97"/>
      <c r="E22" s="13">
        <f>'S1'!E22+'S2'!E22+'S3'!E22+'S4'!E22+'S5'!E22+'S6'!E22+'S7'!E22+'S8'!E22+'S9'!E22+'S10'!E22+'S11'!E22+'S12'!E22+'S13'!E22+'S14'!E22+'S15'!E22+'S16'!E22+'S17'!E22+'S18'!E22+'S19'!E22+'S20'!E22+'S21'!E22+'S22'!E22+'S23'!E22+'S24'!E22+'S25'!E22+'S26'!E22+'S27'!E22+'S28'!E22+'S29'!E22+'S30'!E22+'S31'!E22+'S32'!E22+'S33'!E22+'S34'!E22+'S35'!E22+'S36'!E22+'S37'!E22+'S38'!E22+'S39'!E22+'S40'!E22+'S41'!E22+'S42'!E22+'S43'!E22+'S44'!E22+'S45'!E22+'S46'!E22+'S47'!E22+'S48'!E22+'S49'!E22+'S50'!E22+'S51'!E22+'S52'!E22+'S53'!E22</f>
        <v>0</v>
      </c>
      <c r="F22" s="13">
        <f>'S1'!F22+'S2'!F22+'S3'!F22+'S4'!F22+'S5'!F22+'S6'!F22+'S7'!F22+'S8'!F22+'S9'!F22+'S10'!F22+'S11'!F22+'S12'!F22+'S13'!F22+'S14'!F22+'S15'!F22+'S16'!F22+'S17'!F22+'S18'!F22+'S19'!F22+'S20'!F22+'S21'!F22+'S22'!F22+'S23'!F22+'S24'!F22+'S25'!F22+'S26'!F22+'S27'!F22+'S28'!F22+'S29'!F22+'S30'!F22+'S31'!F22+'S32'!F22+'S33'!F22+'S34'!F22+'S35'!F22+'S36'!F22+'S37'!F22+'S38'!F22+'S39'!F22+'S40'!F22+'S41'!F22+'S42'!F22+'S43'!F22+'S44'!F22+'S45'!F22+'S46'!F22+'S47'!F22+'S48'!F22+'S49'!F22+'S50'!F22+'S51'!F22+'S52'!F22+'S53'!F22</f>
        <v>0</v>
      </c>
      <c r="G22" s="13">
        <f>'S1'!G22+'S2'!G22+'S3'!G22+'S4'!G22+'S5'!G22+'S6'!G22+'S7'!G22+'S8'!G22+'S9'!G22+'S10'!G22+'S11'!G22+'S12'!G22+'S13'!G22+'S14'!G22+'S15'!G22+'S16'!G22+'S17'!G22+'S18'!G22+'S19'!G22+'S20'!G22+'S21'!G22+'S22'!G22+'S23'!G22+'S24'!G22+'S25'!G22+'S26'!G22+'S27'!G22+'S28'!G22+'S29'!G22+'S30'!G22+'S31'!G22+'S32'!G22+'S33'!G22+'S34'!G22+'S35'!G22+'S36'!G22+'S37'!G22+'S38'!G22+'S39'!G22+'S40'!G22+'S41'!G22+'S42'!G22+'S43'!G22+'S44'!G22+'S45'!G22+'S46'!G22+'S47'!G22+'S48'!G22+'S49'!G22+'S50'!G22+'S51'!G22+'S52'!G22+'S53'!G22</f>
        <v>0</v>
      </c>
      <c r="H22" s="13">
        <f>'S1'!H22+'S2'!H22+'S3'!H22+'S4'!H22+'S5'!H22+'S6'!H22+'S7'!H22+'S8'!H22+'S9'!H22+'S10'!H22+'S11'!H22+'S12'!H22+'S13'!H22+'S14'!H22+'S15'!H22+'S16'!H22+'S17'!H22+'S18'!H22+'S19'!H22+'S20'!H22+'S21'!H22+'S22'!H22+'S23'!H22+'S24'!H22+'S25'!H22+'S26'!H22+'S27'!H22+'S28'!H22+'S29'!H22+'S30'!H22+'S31'!H22+'S32'!H22+'S33'!H22+'S34'!H22+'S35'!H22+'S36'!H22+'S37'!H22+'S38'!H22+'S39'!H22+'S40'!H22+'S41'!H22+'S42'!H22+'S43'!H22+'S44'!H22+'S45'!H22+'S46'!H22+'S47'!H22+'S48'!H22+'S49'!H22+'S50'!H22+'S51'!H22+'S52'!H22+'S53'!H22</f>
        <v>0</v>
      </c>
      <c r="I22" s="13">
        <f>'S1'!I22+'S2'!I22+'S3'!I22+'S4'!I22+'S5'!I22+'S6'!I22+'S7'!I22+'S8'!I22+'S9'!I22+'S10'!I22+'S11'!I22+'S12'!I22+'S13'!I22+'S14'!I22+'S15'!I22+'S16'!I22+'S17'!I22+'S18'!I22+'S19'!I22+'S20'!I22+'S21'!I22+'S22'!I22+'S23'!I22+'S24'!I22+'S25'!I22+'S26'!I22+'S27'!I22+'S28'!I22+'S29'!I22+'S30'!I22+'S31'!I22+'S32'!I22+'S33'!I22+'S34'!I22+'S35'!I22+'S36'!I22+'S37'!I22+'S38'!I22+'S39'!I22+'S40'!I22+'S41'!I22+'S42'!I22+'S43'!I22+'S44'!I22+'S45'!I22+'S46'!I22+'S47'!I22+'S48'!I22+'S49'!I22+'S50'!I22+'S51'!I22+'S52'!I22+'S53'!I22</f>
        <v>0</v>
      </c>
      <c r="J22" s="32">
        <f t="shared" si="0"/>
        <v>0</v>
      </c>
      <c r="N22" s="99"/>
      <c r="O22" s="99"/>
      <c r="P22" s="99"/>
      <c r="Q22" s="99"/>
      <c r="R22" s="99"/>
      <c r="S22" s="99"/>
    </row>
    <row r="23" spans="1:19" ht="27.4" customHeight="1" x14ac:dyDescent="0.25">
      <c r="A23" s="95">
        <f>'S1'!A23:D23</f>
        <v>0</v>
      </c>
      <c r="B23" s="96"/>
      <c r="C23" s="96"/>
      <c r="D23" s="97"/>
      <c r="E23" s="13">
        <f>'S1'!E23+'S2'!E23+'S3'!E23+'S4'!E23+'S5'!E23+'S6'!E23+'S7'!E23+'S8'!E23+'S9'!E23+'S10'!E23+'S11'!E23+'S12'!E23+'S13'!E23+'S14'!E23+'S15'!E23+'S16'!E23+'S17'!E23+'S18'!E23+'S19'!E23+'S20'!E23+'S21'!E23+'S22'!E23+'S23'!E23+'S24'!E23+'S25'!E23+'S26'!E23+'S27'!E23+'S28'!E23+'S29'!E23+'S30'!E23+'S31'!E23+'S32'!E23+'S33'!E23+'S34'!E23+'S35'!E23+'S36'!E23+'S37'!E23+'S38'!E23+'S39'!E23+'S40'!E23+'S41'!E23+'S42'!E23+'S43'!E23+'S44'!E23+'S45'!E23+'S46'!E23+'S47'!E23+'S48'!E23+'S49'!E23+'S50'!E23+'S51'!E23+'S52'!E23+'S53'!E23</f>
        <v>0</v>
      </c>
      <c r="F23" s="13">
        <f>'S1'!F23+'S2'!F23+'S3'!F23+'S4'!F23+'S5'!F23+'S6'!F23+'S7'!F23+'S8'!F23+'S9'!F23+'S10'!F23+'S11'!F23+'S12'!F23+'S13'!F23+'S14'!F23+'S15'!F23+'S16'!F23+'S17'!F23+'S18'!F23+'S19'!F23+'S20'!F23+'S21'!F23+'S22'!F23+'S23'!F23+'S24'!F23+'S25'!F23+'S26'!F23+'S27'!F23+'S28'!F23+'S29'!F23+'S30'!F23+'S31'!F23+'S32'!F23+'S33'!F23+'S34'!F23+'S35'!F23+'S36'!F23+'S37'!F23+'S38'!F23+'S39'!F23+'S40'!F23+'S41'!F23+'S42'!F23+'S43'!F23+'S44'!F23+'S45'!F23+'S46'!F23+'S47'!F23+'S48'!F23+'S49'!F23+'S50'!F23+'S51'!F23+'S52'!F23+'S53'!F23</f>
        <v>0</v>
      </c>
      <c r="G23" s="13">
        <f>'S1'!G23+'S2'!G23+'S3'!G23+'S4'!G23+'S5'!G23+'S6'!G23+'S7'!G23+'S8'!G23+'S9'!G23+'S10'!G23+'S11'!G23+'S12'!G23+'S13'!G23+'S14'!G23+'S15'!G23+'S16'!G23+'S17'!G23+'S18'!G23+'S19'!G23+'S20'!G23+'S21'!G23+'S22'!G23+'S23'!G23+'S24'!G23+'S25'!G23+'S26'!G23+'S27'!G23+'S28'!G23+'S29'!G23+'S30'!G23+'S31'!G23+'S32'!G23+'S33'!G23+'S34'!G23+'S35'!G23+'S36'!G23+'S37'!G23+'S38'!G23+'S39'!G23+'S40'!G23+'S41'!G23+'S42'!G23+'S43'!G23+'S44'!G23+'S45'!G23+'S46'!G23+'S47'!G23+'S48'!G23+'S49'!G23+'S50'!G23+'S51'!G23+'S52'!G23+'S53'!G23</f>
        <v>0</v>
      </c>
      <c r="H23" s="13">
        <f>'S1'!H23+'S2'!H23+'S3'!H23+'S4'!H23+'S5'!H23+'S6'!H23+'S7'!H23+'S8'!H23+'S9'!H23+'S10'!H23+'S11'!H23+'S12'!H23+'S13'!H23+'S14'!H23+'S15'!H23+'S16'!H23+'S17'!H23+'S18'!H23+'S19'!H23+'S20'!H23+'S21'!H23+'S22'!H23+'S23'!H23+'S24'!H23+'S25'!H23+'S26'!H23+'S27'!H23+'S28'!H23+'S29'!H23+'S30'!H23+'S31'!H23+'S32'!H23+'S33'!H23+'S34'!H23+'S35'!H23+'S36'!H23+'S37'!H23+'S38'!H23+'S39'!H23+'S40'!H23+'S41'!H23+'S42'!H23+'S43'!H23+'S44'!H23+'S45'!H23+'S46'!H23+'S47'!H23+'S48'!H23+'S49'!H23+'S50'!H23+'S51'!H23+'S52'!H23+'S53'!H23</f>
        <v>0</v>
      </c>
      <c r="I23" s="13">
        <f>'S1'!I23+'S2'!I23+'S3'!I23+'S4'!I23+'S5'!I23+'S6'!I23+'S7'!I23+'S8'!I23+'S9'!I23+'S10'!I23+'S11'!I23+'S12'!I23+'S13'!I23+'S14'!I23+'S15'!I23+'S16'!I23+'S17'!I23+'S18'!I23+'S19'!I23+'S20'!I23+'S21'!I23+'S22'!I23+'S23'!I23+'S24'!I23+'S25'!I23+'S26'!I23+'S27'!I23+'S28'!I23+'S29'!I23+'S30'!I23+'S31'!I23+'S32'!I23+'S33'!I23+'S34'!I23+'S35'!I23+'S36'!I23+'S37'!I23+'S38'!I23+'S39'!I23+'S40'!I23+'S41'!I23+'S42'!I23+'S43'!I23+'S44'!I23+'S45'!I23+'S46'!I23+'S47'!I23+'S48'!I23+'S49'!I23+'S50'!I23+'S51'!I23+'S52'!I23+'S53'!I23</f>
        <v>0</v>
      </c>
      <c r="J23" s="32">
        <f t="shared" si="0"/>
        <v>0</v>
      </c>
      <c r="N23" s="99"/>
      <c r="O23" s="99"/>
      <c r="P23" s="99"/>
      <c r="Q23" s="99"/>
      <c r="R23" s="99"/>
      <c r="S23" s="99"/>
    </row>
    <row r="24" spans="1:19" ht="27.4" customHeight="1" x14ac:dyDescent="0.25">
      <c r="A24" s="95">
        <f>'S1'!A24:D24</f>
        <v>0</v>
      </c>
      <c r="B24" s="96"/>
      <c r="C24" s="96"/>
      <c r="D24" s="97"/>
      <c r="E24" s="13">
        <f>'S1'!E24+'S2'!E24+'S3'!E24+'S4'!E24+'S5'!E24+'S6'!E24+'S7'!E24+'S8'!E24+'S9'!E24+'S10'!E24+'S11'!E24+'S12'!E24+'S13'!E24+'S14'!E24+'S15'!E24+'S16'!E24+'S17'!E24+'S18'!E24+'S19'!E24+'S20'!E24+'S21'!E24+'S22'!E24+'S23'!E24+'S24'!E24+'S25'!E24+'S26'!E24+'S27'!E24+'S28'!E24+'S29'!E24+'S30'!E24+'S31'!E24+'S32'!E24+'S33'!E24+'S34'!E24+'S35'!E24+'S36'!E24+'S37'!E24+'S38'!E24+'S39'!E24+'S40'!E24+'S41'!E24+'S42'!E24+'S43'!E24+'S44'!E24+'S45'!E24+'S46'!E24+'S47'!E24+'S48'!E24+'S49'!E24+'S50'!E24+'S51'!E24+'S52'!E24+'S53'!E24</f>
        <v>0</v>
      </c>
      <c r="F24" s="13">
        <f>'S1'!F24+'S2'!F24+'S3'!F24+'S4'!F24+'S5'!F24+'S6'!F24+'S7'!F24+'S8'!F24+'S9'!F24+'S10'!F24+'S11'!F24+'S12'!F24+'S13'!F24+'S14'!F24+'S15'!F24+'S16'!F24+'S17'!F24+'S18'!F24+'S19'!F24+'S20'!F24+'S21'!F24+'S22'!F24+'S23'!F24+'S24'!F24+'S25'!F24+'S26'!F24+'S27'!F24+'S28'!F24+'S29'!F24+'S30'!F24+'S31'!F24+'S32'!F24+'S33'!F24+'S34'!F24+'S35'!F24+'S36'!F24+'S37'!F24+'S38'!F24+'S39'!F24+'S40'!F24+'S41'!F24+'S42'!F24+'S43'!F24+'S44'!F24+'S45'!F24+'S46'!F24+'S47'!F24+'S48'!F24+'S49'!F24+'S50'!F24+'S51'!F24+'S52'!F24+'S53'!F24</f>
        <v>0</v>
      </c>
      <c r="G24" s="13">
        <f>'S1'!G24+'S2'!G24+'S3'!G24+'S4'!G24+'S5'!G24+'S6'!G24+'S7'!G24+'S8'!G24+'S9'!G24+'S10'!G24+'S11'!G24+'S12'!G24+'S13'!G24+'S14'!G24+'S15'!G24+'S16'!G24+'S17'!G24+'S18'!G24+'S19'!G24+'S20'!G24+'S21'!G24+'S22'!G24+'S23'!G24+'S24'!G24+'S25'!G24+'S26'!G24+'S27'!G24+'S28'!G24+'S29'!G24+'S30'!G24+'S31'!G24+'S32'!G24+'S33'!G24+'S34'!G24+'S35'!G24+'S36'!G24+'S37'!G24+'S38'!G24+'S39'!G24+'S40'!G24+'S41'!G24+'S42'!G24+'S43'!G24+'S44'!G24+'S45'!G24+'S46'!G24+'S47'!G24+'S48'!G24+'S49'!G24+'S50'!G24+'S51'!G24+'S52'!G24+'S53'!G24</f>
        <v>0</v>
      </c>
      <c r="H24" s="13">
        <f>'S1'!H24+'S2'!H24+'S3'!H24+'S4'!H24+'S5'!H24+'S6'!H24+'S7'!H24+'S8'!H24+'S9'!H24+'S10'!H24+'S11'!H24+'S12'!H24+'S13'!H24+'S14'!H24+'S15'!H24+'S16'!H24+'S17'!H24+'S18'!H24+'S19'!H24+'S20'!H24+'S21'!H24+'S22'!H24+'S23'!H24+'S24'!H24+'S25'!H24+'S26'!H24+'S27'!H24+'S28'!H24+'S29'!H24+'S30'!H24+'S31'!H24+'S32'!H24+'S33'!H24+'S34'!H24+'S35'!H24+'S36'!H24+'S37'!H24+'S38'!H24+'S39'!H24+'S40'!H24+'S41'!H24+'S42'!H24+'S43'!H24+'S44'!H24+'S45'!H24+'S46'!H24+'S47'!H24+'S48'!H24+'S49'!H24+'S50'!H24+'S51'!H24+'S52'!H24+'S53'!H24</f>
        <v>0</v>
      </c>
      <c r="I24" s="13">
        <f>'S1'!I24+'S2'!I24+'S3'!I24+'S4'!I24+'S5'!I24+'S6'!I24+'S7'!I24+'S8'!I24+'S9'!I24+'S10'!I24+'S11'!I24+'S12'!I24+'S13'!I24+'S14'!I24+'S15'!I24+'S16'!I24+'S17'!I24+'S18'!I24+'S19'!I24+'S20'!I24+'S21'!I24+'S22'!I24+'S23'!I24+'S24'!I24+'S25'!I24+'S26'!I24+'S27'!I24+'S28'!I24+'S29'!I24+'S30'!I24+'S31'!I24+'S32'!I24+'S33'!I24+'S34'!I24+'S35'!I24+'S36'!I24+'S37'!I24+'S38'!I24+'S39'!I24+'S40'!I24+'S41'!I24+'S42'!I24+'S43'!I24+'S44'!I24+'S45'!I24+'S46'!I24+'S47'!I24+'S48'!I24+'S49'!I24+'S50'!I24+'S51'!I24+'S52'!I24+'S53'!I24</f>
        <v>0</v>
      </c>
      <c r="J24" s="32">
        <f t="shared" si="0"/>
        <v>0</v>
      </c>
    </row>
    <row r="25" spans="1:19" ht="25.5" customHeight="1" x14ac:dyDescent="0.25">
      <c r="A25" s="95">
        <f>'S1'!A25:D25</f>
        <v>0</v>
      </c>
      <c r="B25" s="96"/>
      <c r="C25" s="96"/>
      <c r="D25" s="97"/>
      <c r="E25" s="13">
        <f>'S1'!E25+'S2'!E25+'S3'!E25+'S4'!E25+'S5'!E25+'S6'!E25+'S7'!E25+'S8'!E25+'S9'!E25+'S10'!E25+'S11'!E25+'S12'!E25+'S13'!E25+'S14'!E25+'S15'!E25+'S16'!E25+'S17'!E25+'S18'!E25+'S19'!E25+'S20'!E25+'S21'!E25+'S22'!E25+'S23'!E25+'S24'!E25+'S25'!E25+'S26'!E25+'S27'!E25+'S28'!E25+'S29'!E25+'S30'!E25+'S31'!E25+'S32'!E25+'S33'!E25+'S34'!E25+'S35'!E25+'S36'!E25+'S37'!E25+'S38'!E25+'S39'!E25+'S40'!E25+'S41'!E25+'S42'!E25+'S43'!E25+'S44'!E25+'S45'!E25+'S46'!E25+'S47'!E25+'S48'!E25+'S49'!E25+'S50'!E25+'S51'!E25+'S52'!E25+'S53'!E25</f>
        <v>0</v>
      </c>
      <c r="F25" s="13">
        <f>'S1'!F25+'S2'!F25+'S3'!F25+'S4'!F25+'S5'!F25+'S6'!F25+'S7'!F25+'S8'!F25+'S9'!F25+'S10'!F25+'S11'!F25+'S12'!F25+'S13'!F25+'S14'!F25+'S15'!F25+'S16'!F25+'S17'!F25+'S18'!F25+'S19'!F25+'S20'!F25+'S21'!F25+'S22'!F25+'S23'!F25+'S24'!F25+'S25'!F25+'S26'!F25+'S27'!F25+'S28'!F25+'S29'!F25+'S30'!F25+'S31'!F25+'S32'!F25+'S33'!F25+'S34'!F25+'S35'!F25+'S36'!F25+'S37'!F25+'S38'!F25+'S39'!F25+'S40'!F25+'S41'!F25+'S42'!F25+'S43'!F25+'S44'!F25+'S45'!F25+'S46'!F25+'S47'!F25+'S48'!F25+'S49'!F25+'S50'!F25+'S51'!F25+'S52'!F25+'S53'!F25</f>
        <v>0</v>
      </c>
      <c r="G25" s="13">
        <f>'S1'!G25+'S2'!G25+'S3'!G25+'S4'!G25+'S5'!G25+'S6'!G25+'S7'!G25+'S8'!G25+'S9'!G25+'S10'!G25+'S11'!G25+'S12'!G25+'S13'!G25+'S14'!G25+'S15'!G25+'S16'!G25+'S17'!G25+'S18'!G25+'S19'!G25+'S20'!G25+'S21'!G25+'S22'!G25+'S23'!G25+'S24'!G25+'S25'!G25+'S26'!G25+'S27'!G25+'S28'!G25+'S29'!G25+'S30'!G25+'S31'!G25+'S32'!G25+'S33'!G25+'S34'!G25+'S35'!G25+'S36'!G25+'S37'!G25+'S38'!G25+'S39'!G25+'S40'!G25+'S41'!G25+'S42'!G25+'S43'!G25+'S44'!G25+'S45'!G25+'S46'!G25+'S47'!G25+'S48'!G25+'S49'!G25+'S50'!G25+'S51'!G25+'S52'!G25+'S53'!G25</f>
        <v>0</v>
      </c>
      <c r="H25" s="13">
        <f>'S1'!H25+'S2'!H25+'S3'!H25+'S4'!H25+'S5'!H25+'S6'!H25+'S7'!H25+'S8'!H25+'S9'!H25+'S10'!H25+'S11'!H25+'S12'!H25+'S13'!H25+'S14'!H25+'S15'!H25+'S16'!H25+'S17'!H25+'S18'!H25+'S19'!H25+'S20'!H25+'S21'!H25+'S22'!H25+'S23'!H25+'S24'!H25+'S25'!H25+'S26'!H25+'S27'!H25+'S28'!H25+'S29'!H25+'S30'!H25+'S31'!H25+'S32'!H25+'S33'!H25+'S34'!H25+'S35'!H25+'S36'!H25+'S37'!H25+'S38'!H25+'S39'!H25+'S40'!H25+'S41'!H25+'S42'!H25+'S43'!H25+'S44'!H25+'S45'!H25+'S46'!H25+'S47'!H25+'S48'!H25+'S49'!H25+'S50'!H25+'S51'!H25+'S52'!H25+'S53'!H25</f>
        <v>0</v>
      </c>
      <c r="I25" s="13">
        <f>'S1'!I25+'S2'!I25+'S3'!I25+'S4'!I25+'S5'!I25+'S6'!I25+'S7'!I25+'S8'!I25+'S9'!I25+'S10'!I25+'S11'!I25+'S12'!I25+'S13'!I25+'S14'!I25+'S15'!I25+'S16'!I25+'S17'!I25+'S18'!I25+'S19'!I25+'S20'!I25+'S21'!I25+'S22'!I25+'S23'!I25+'S24'!I25+'S25'!I25+'S26'!I25+'S27'!I25+'S28'!I25+'S29'!I25+'S30'!I25+'S31'!I25+'S32'!I25+'S33'!I25+'S34'!I25+'S35'!I25+'S36'!I25+'S37'!I25+'S38'!I25+'S39'!I25+'S40'!I25+'S41'!I25+'S42'!I25+'S43'!I25+'S44'!I25+'S45'!I25+'S46'!I25+'S47'!I25+'S48'!I25+'S49'!I25+'S50'!I25+'S51'!I25+'S52'!I25+'S53'!I25</f>
        <v>0</v>
      </c>
      <c r="J25" s="32">
        <f t="shared" si="0"/>
        <v>0</v>
      </c>
    </row>
    <row r="26" spans="1:19" ht="24.75" customHeight="1" x14ac:dyDescent="0.25">
      <c r="A26" s="110" t="s">
        <v>48</v>
      </c>
      <c r="B26" s="110"/>
      <c r="C26" s="110"/>
      <c r="D26" s="110"/>
      <c r="E26" s="80"/>
      <c r="F26" s="80"/>
      <c r="G26" s="80"/>
      <c r="H26" s="80"/>
      <c r="I26" s="80"/>
      <c r="J26" s="81">
        <f>SUM(J14:J25)</f>
        <v>0</v>
      </c>
    </row>
    <row r="27" spans="1:19" ht="24.75" customHeight="1" x14ac:dyDescent="0.25">
      <c r="A27"/>
      <c r="B27"/>
      <c r="C27"/>
      <c r="D27"/>
    </row>
    <row r="28" spans="1:19" ht="24.75" customHeight="1" x14ac:dyDescent="0.25">
      <c r="A28" s="112" t="s">
        <v>47</v>
      </c>
      <c r="B28" s="112"/>
      <c r="C28" s="112"/>
      <c r="D28" s="112"/>
      <c r="E28" s="78">
        <f>'S1'!E28+'S2'!E28+'S3'!E28+'S4'!E28+'S5'!E28+'S6'!E28+'S7'!E28+'S8'!E28+'S9'!E28+'S10'!E28+'S11'!E28+'S12'!E28+'S13'!E28+'S14'!E28+'S15'!E28+'S16'!E28+'S17'!E28+'S18'!E28+'S19'!E28+'S20'!E28+'S21'!E28+'S22'!E28+'S23'!E28+'S24'!E28+'S25'!E28+'S26'!E28+'S27'!E28+'S28'!E28+'S29'!E28+'S30'!E28+'S31'!E289+'S32'!E28+'S33'!E28+'S34'!E28+'S35'!E28+'S36'!E28+'S37'!E28+'S38'!E28+'S39'!E28+'S40'!E28+'S41'!E28+'S42'!E28+'S43'!E28+'S44'!E28+'S45'!E28+'S46'!E28+'S47'!E28+'S48'!E28+'S49'!E28+'S50'!E28+'S51'!E28+'S52'!E28+'S53'!E28</f>
        <v>0</v>
      </c>
      <c r="F28" s="78">
        <f>'S1'!F28+'S2'!F28+'S3'!F28+'S4'!F28+'S5'!F28+'S6'!F28+'S7'!F28+'S8'!F28+'S9'!F28+'S10'!F28+'S11'!F28+'S12'!F28+'S13'!F28+'S14'!F28+'S15'!F28+'S16'!F28+'S17'!F28+'S18'!F28+'S19'!F28+'S20'!F28+'S21'!F28+'S22'!F28+'S23'!F28+'S24'!F28+'S25'!F28+'S26'!F28+'S27'!F28+'S28'!F28+'S29'!F28+'S30'!F28+'S31'!F289+'S32'!F28+'S33'!F28+'S34'!F28+'S35'!F28+'S36'!F28+'S37'!F28+'S38'!F28+'S39'!F28+'S40'!F28+'S41'!F28+'S42'!F28+'S43'!F28+'S44'!F28+'S45'!F28+'S46'!F28+'S47'!F28+'S48'!F28+'S49'!F28+'S50'!F28+'S51'!F28+'S52'!F28+'S53'!F28</f>
        <v>0</v>
      </c>
      <c r="G28" s="78">
        <f>'S1'!G28+'S2'!G28+'S3'!G28+'S4'!G28+'S5'!G28+'S6'!G28+'S7'!G28+'S8'!G28+'S9'!G28+'S10'!G28+'S11'!G28+'S12'!G28+'S13'!G28+'S14'!G28+'S15'!G28+'S16'!G28+'S17'!G28+'S18'!G28+'S19'!G28+'S20'!G28+'S21'!G28+'S22'!G28+'S23'!G28+'S24'!G28+'S25'!G28+'S26'!G28+'S27'!G28+'S28'!G28+'S29'!G28+'S30'!G28+'S31'!G289+'S32'!G28+'S33'!G28+'S34'!G28+'S35'!G28+'S36'!G28+'S37'!G28+'S38'!G28+'S39'!G28+'S40'!G28+'S41'!G28+'S42'!G28+'S43'!G28+'S44'!G28+'S45'!G28+'S46'!G28+'S47'!G28+'S48'!G28+'S49'!G28+'S50'!G28+'S51'!G28+'S52'!G28+'S53'!G28</f>
        <v>0</v>
      </c>
      <c r="H28" s="78">
        <f>'S1'!H28+'S2'!H28+'S3'!H28+'S4'!H28+'S5'!H28+'S6'!H28+'S7'!H28+'S8'!H28+'S9'!H28+'S10'!H28+'S11'!H28+'S12'!H28+'S13'!H28+'S14'!H28+'S15'!H28+'S16'!H28+'S17'!H28+'S18'!H28+'S19'!H28+'S20'!H28+'S21'!H28+'S22'!H28+'S23'!H28+'S24'!H28+'S25'!H28+'S26'!H28+'S27'!H28+'S28'!H28+'S29'!H28+'S30'!H28+'S31'!H289+'S32'!H28+'S33'!H28+'S34'!H28+'S35'!H28+'S36'!H28+'S37'!H28+'S38'!H28+'S39'!H28+'S40'!H28+'S41'!H28+'S42'!H28+'S43'!H28+'S44'!H28+'S45'!H28+'S46'!H28+'S47'!H28+'S48'!H28+'S49'!H28+'S50'!H28+'S51'!H28+'S52'!H28+'S53'!H28</f>
        <v>0</v>
      </c>
      <c r="I28" s="78">
        <f>'S1'!I28+'S2'!I28+'S3'!I28+'S4'!I28+'S5'!I28+'S6'!I28+'S7'!I28+'S8'!I28+'S9'!I28+'S10'!I28+'S11'!I28+'S12'!I28+'S13'!I28+'S14'!I28+'S15'!I28+'S16'!I28+'S17'!I28+'S18'!I28+'S19'!I28+'S20'!I28+'S21'!I28+'S22'!I28+'S23'!I28+'S24'!I28+'S25'!I28+'S26'!I28+'S27'!I28+'S28'!I28+'S29'!I28+'S30'!I28+'S31'!I289+'S32'!I28+'S33'!I28+'S34'!I28+'S35'!I28+'S36'!I28+'S37'!I28+'S38'!I28+'S39'!I28+'S40'!I28+'S41'!I28+'S42'!I28+'S43'!I28+'S44'!I28+'S45'!I28+'S46'!I28+'S47'!I28+'S48'!I28+'S49'!I28+'S50'!I28+'S51'!I28+'S52'!I28+'S53'!I28</f>
        <v>0</v>
      </c>
      <c r="J28" s="77">
        <f>SUM(E28:I28)</f>
        <v>0</v>
      </c>
    </row>
    <row r="29" spans="1:19" ht="36" customHeight="1" x14ac:dyDescent="0.25">
      <c r="A29" s="63" t="s">
        <v>35</v>
      </c>
      <c r="B29" s="61"/>
      <c r="C29" s="61"/>
      <c r="D29"/>
      <c r="F29" s="63" t="s">
        <v>39</v>
      </c>
      <c r="K29" s="74"/>
      <c r="N29" s="111" t="s">
        <v>52</v>
      </c>
      <c r="O29" s="111"/>
      <c r="P29" s="111"/>
      <c r="Q29" s="111"/>
      <c r="R29" s="111"/>
      <c r="S29" s="111"/>
    </row>
    <row r="30" spans="1:19" ht="31.5" customHeight="1" x14ac:dyDescent="0.25">
      <c r="A30" s="66" t="s">
        <v>34</v>
      </c>
      <c r="B30" s="115">
        <f>B7</f>
        <v>0</v>
      </c>
      <c r="C30" s="115"/>
      <c r="D30" s="115"/>
      <c r="E30" s="48"/>
      <c r="F30" s="73" t="s">
        <v>40</v>
      </c>
      <c r="G30" s="113">
        <f>'S1'!G32:J32</f>
        <v>0</v>
      </c>
      <c r="H30" s="113"/>
      <c r="I30" s="113"/>
      <c r="J30" s="113"/>
      <c r="K30" s="74"/>
    </row>
    <row r="31" spans="1:19" ht="24.75" customHeight="1" x14ac:dyDescent="0.25">
      <c r="A31" s="62" t="s">
        <v>42</v>
      </c>
      <c r="B31" s="114">
        <f>B8</f>
        <v>0</v>
      </c>
      <c r="C31" s="114"/>
      <c r="D31" s="114"/>
      <c r="E31" s="48"/>
      <c r="F31" s="67" t="s">
        <v>41</v>
      </c>
      <c r="G31" s="116">
        <f>'S1'!G33:J33</f>
        <v>0</v>
      </c>
      <c r="H31" s="116"/>
      <c r="I31" s="116"/>
      <c r="J31" s="116"/>
      <c r="K31" s="74"/>
    </row>
    <row r="32" spans="1:19" ht="24.75" customHeight="1" x14ac:dyDescent="0.25">
      <c r="A32" s="109" t="s">
        <v>38</v>
      </c>
      <c r="B32" s="109"/>
      <c r="C32" s="109"/>
      <c r="D32"/>
      <c r="F32" t="s">
        <v>38</v>
      </c>
      <c r="K32" s="74"/>
    </row>
    <row r="34" spans="2:2" x14ac:dyDescent="0.25">
      <c r="B34" s="37"/>
    </row>
    <row r="35" spans="2:2" x14ac:dyDescent="0.25">
      <c r="B35" s="37"/>
    </row>
    <row r="36" spans="2:2" x14ac:dyDescent="0.25">
      <c r="B36" s="37"/>
    </row>
    <row r="37" spans="2:2" x14ac:dyDescent="0.25">
      <c r="B37" s="37"/>
    </row>
    <row r="38" spans="2:2" x14ac:dyDescent="0.25">
      <c r="B38" s="37"/>
    </row>
    <row r="39" spans="2:2" x14ac:dyDescent="0.25">
      <c r="B39" s="37"/>
    </row>
    <row r="40" spans="2:2" x14ac:dyDescent="0.25">
      <c r="B40" s="37"/>
    </row>
    <row r="41" spans="2:2" x14ac:dyDescent="0.25">
      <c r="B41" s="37"/>
    </row>
    <row r="42" spans="2:2" x14ac:dyDescent="0.25">
      <c r="B42" s="37"/>
    </row>
  </sheetData>
  <customSheetViews>
    <customSheetView guid="{B2D5D457-9994-4817-963E-7EA8DAAEE2A4}" topLeftCell="A7">
      <selection activeCell="E14" sqref="E14"/>
      <pageMargins left="0.7" right="0.7" top="0.75" bottom="0.75" header="0.3" footer="0.3"/>
    </customSheetView>
  </customSheetViews>
  <mergeCells count="32">
    <mergeCell ref="N29:S29"/>
    <mergeCell ref="A28:D28"/>
    <mergeCell ref="G30:J30"/>
    <mergeCell ref="B31:D31"/>
    <mergeCell ref="B30:D30"/>
    <mergeCell ref="G31:J31"/>
    <mergeCell ref="A20:D20"/>
    <mergeCell ref="A32:C32"/>
    <mergeCell ref="A25:D25"/>
    <mergeCell ref="A24:D24"/>
    <mergeCell ref="A26:D26"/>
    <mergeCell ref="F10:G10"/>
    <mergeCell ref="A16:D16"/>
    <mergeCell ref="A14:D14"/>
    <mergeCell ref="A17:D17"/>
    <mergeCell ref="A18:D18"/>
    <mergeCell ref="A15:D15"/>
    <mergeCell ref="N16:S23"/>
    <mergeCell ref="A22:D22"/>
    <mergeCell ref="H2:I2"/>
    <mergeCell ref="H3:I3"/>
    <mergeCell ref="H4:I4"/>
    <mergeCell ref="H5:I5"/>
    <mergeCell ref="A23:D23"/>
    <mergeCell ref="B7:D7"/>
    <mergeCell ref="A21:D21"/>
    <mergeCell ref="B8:D8"/>
    <mergeCell ref="D10:E10"/>
    <mergeCell ref="A13:D13"/>
    <mergeCell ref="B1:B5"/>
    <mergeCell ref="D2:G5"/>
    <mergeCell ref="A19:D19"/>
  </mergeCells>
  <phoneticPr fontId="0" type="noConversion"/>
  <conditionalFormatting sqref="D1:D25 D29:D65536">
    <cfRule type="containsText" dxfId="5" priority="1" stopIfTrue="1" operator="containsText" text="CET">
      <formula>NOT(ISERROR(SEARCH("CET",D1)))</formula>
    </cfRule>
    <cfRule type="containsText" dxfId="4" priority="2" stopIfTrue="1" operator="containsText" text="fractionnement">
      <formula>NOT(ISERROR(SEARCH("fractionnement",D1)))</formula>
    </cfRule>
    <cfRule type="containsText" dxfId="3" priority="3" stopIfTrue="1" operator="containsText" text="congés maladie">
      <formula>NOT(ISERROR(SEARCH("congés maladie",D1)))</formula>
    </cfRule>
    <cfRule type="containsText" dxfId="2" priority="4" stopIfTrue="1" operator="containsText" text="Autre">
      <formula>NOT(ISERROR(SEARCH("Autre",D1)))</formula>
    </cfRule>
    <cfRule type="containsText" dxfId="1" priority="5" stopIfTrue="1" operator="containsText" text="RTT">
      <formula>NOT(ISERROR(SEARCH("RTT",D1)))</formula>
    </cfRule>
    <cfRule type="containsText" dxfId="0" priority="6" stopIfTrue="1" operator="containsText" text="congés annuels">
      <formula>NOT(ISERROR(SEARCH("congés annuels",D1)))</formula>
    </cfRule>
  </conditionalFormatting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1">
        <f>'S6'!H10+3</f>
        <v>44970</v>
      </c>
      <c r="G10" s="6" t="s">
        <v>1</v>
      </c>
      <c r="H10" s="18">
        <f>F10+4</f>
        <v>44974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10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1">
        <f>'S7'!H10+3</f>
        <v>44977</v>
      </c>
      <c r="G10" s="6" t="s">
        <v>1</v>
      </c>
      <c r="H10" s="18">
        <f>F10+4</f>
        <v>44981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58</v>
      </c>
      <c r="L13" s="28" t="s">
        <v>28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>L14+K14</f>
        <v>0</v>
      </c>
      <c r="K14" s="29">
        <f>SUM(E14:I14)</f>
        <v>0</v>
      </c>
      <c r="L14" s="29"/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ref="J15:J26" si="0">L15+K15</f>
        <v>0</v>
      </c>
      <c r="K15" s="29">
        <f t="shared" ref="K15:K25" si="1">SUM(E15:I15)</f>
        <v>0</v>
      </c>
      <c r="L15" s="29"/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/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/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/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/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/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/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/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/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/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I26" si="2">SUM(E14:E25)</f>
        <v>0</v>
      </c>
      <c r="F26" s="24">
        <f t="shared" si="2"/>
        <v>0</v>
      </c>
      <c r="G26" s="24">
        <f t="shared" si="2"/>
        <v>0</v>
      </c>
      <c r="H26" s="24">
        <f t="shared" si="2"/>
        <v>0</v>
      </c>
      <c r="I26" s="24">
        <f t="shared" si="2"/>
        <v>0</v>
      </c>
      <c r="J26" s="13">
        <f t="shared" si="0"/>
        <v>0</v>
      </c>
      <c r="K26" s="30">
        <f>SUM(K14:K25)</f>
        <v>0</v>
      </c>
      <c r="L26" s="30"/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0">
        <f>SUM(K14:K25)</f>
        <v>0</v>
      </c>
      <c r="L28" s="30">
        <f>SUM(L14:L25)</f>
        <v>0</v>
      </c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K29" s="87"/>
      <c r="L29" s="87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4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1">
        <f>'S8'!H10+3</f>
        <v>44984</v>
      </c>
      <c r="G10" s="6" t="s">
        <v>1</v>
      </c>
      <c r="H10" s="18">
        <f>F10+4</f>
        <v>44988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58</v>
      </c>
      <c r="L13" s="28" t="s">
        <v>28</v>
      </c>
    </row>
    <row r="14" spans="1:14" ht="27.4" customHeight="1" x14ac:dyDescent="0.25">
      <c r="A14" s="95">
        <f>'S1'!A14:D14</f>
        <v>0</v>
      </c>
      <c r="B14" s="96"/>
      <c r="C14" s="96"/>
      <c r="D14" s="97"/>
      <c r="E14" s="40"/>
      <c r="F14" s="40"/>
      <c r="G14" s="40"/>
      <c r="H14" s="40"/>
      <c r="I14" s="40"/>
      <c r="J14" s="13">
        <f>L14+K14</f>
        <v>0</v>
      </c>
      <c r="K14" s="29">
        <f>E14+F14</f>
        <v>0</v>
      </c>
      <c r="L14" s="29">
        <f>G14+I14+H14</f>
        <v>0</v>
      </c>
      <c r="N14" s="86" t="s">
        <v>54</v>
      </c>
    </row>
    <row r="15" spans="1:14" ht="27.4" customHeight="1" x14ac:dyDescent="0.25">
      <c r="A15" s="95">
        <f>'S1'!A15:D15</f>
        <v>0</v>
      </c>
      <c r="B15" s="96"/>
      <c r="C15" s="96"/>
      <c r="D15" s="97"/>
      <c r="E15" s="40"/>
      <c r="F15" s="40"/>
      <c r="G15" s="40"/>
      <c r="H15" s="40"/>
      <c r="I15" s="40"/>
      <c r="J15" s="13">
        <f t="shared" ref="J15:J25" si="0">L15+K15</f>
        <v>0</v>
      </c>
      <c r="K15" s="29">
        <f t="shared" ref="K15:K26" si="1">E15+F15</f>
        <v>0</v>
      </c>
      <c r="L15" s="29">
        <f t="shared" ref="L15:L26" si="2">G15+I15+H15</f>
        <v>0</v>
      </c>
      <c r="N15" s="85" t="s">
        <v>53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40"/>
      <c r="F16" s="40"/>
      <c r="G16" s="40"/>
      <c r="H16" s="40"/>
      <c r="I16" s="40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95">
        <f>'S1'!A17:D17</f>
        <v>0</v>
      </c>
      <c r="B17" s="96"/>
      <c r="C17" s="96"/>
      <c r="D17" s="97"/>
      <c r="E17" s="40"/>
      <c r="F17" s="40"/>
      <c r="G17" s="40"/>
      <c r="H17" s="40"/>
      <c r="I17" s="40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95">
        <f>'S1'!A18:D18</f>
        <v>0</v>
      </c>
      <c r="B18" s="96"/>
      <c r="C18" s="96"/>
      <c r="D18" s="97"/>
      <c r="E18" s="40"/>
      <c r="F18" s="40"/>
      <c r="G18" s="40"/>
      <c r="H18" s="40"/>
      <c r="I18" s="40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95">
        <f>'S1'!A19:D19</f>
        <v>0</v>
      </c>
      <c r="B19" s="96"/>
      <c r="C19" s="96"/>
      <c r="D19" s="97"/>
      <c r="E19" s="40"/>
      <c r="F19" s="40"/>
      <c r="G19" s="40"/>
      <c r="H19" s="40"/>
      <c r="I19" s="40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95">
        <f>'S1'!A20:D20</f>
        <v>0</v>
      </c>
      <c r="B20" s="96"/>
      <c r="C20" s="96"/>
      <c r="D20" s="97"/>
      <c r="E20" s="40"/>
      <c r="F20" s="40"/>
      <c r="G20" s="40"/>
      <c r="H20" s="40"/>
      <c r="I20" s="40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95">
        <f>'S1'!A21:D21</f>
        <v>0</v>
      </c>
      <c r="B21" s="96"/>
      <c r="C21" s="96"/>
      <c r="D21" s="97"/>
      <c r="E21" s="40"/>
      <c r="F21" s="40"/>
      <c r="G21" s="40"/>
      <c r="H21" s="40"/>
      <c r="I21" s="40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95">
        <f>'S1'!A22:D22</f>
        <v>0</v>
      </c>
      <c r="B22" s="96"/>
      <c r="C22" s="96"/>
      <c r="D22" s="97"/>
      <c r="E22" s="40"/>
      <c r="F22" s="40"/>
      <c r="G22" s="40"/>
      <c r="H22" s="40"/>
      <c r="I22" s="40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95">
        <f>'S1'!A23:D23</f>
        <v>0</v>
      </c>
      <c r="B23" s="96"/>
      <c r="C23" s="96"/>
      <c r="D23" s="97"/>
      <c r="E23" s="40"/>
      <c r="F23" s="40"/>
      <c r="G23" s="40"/>
      <c r="H23" s="40"/>
      <c r="I23" s="40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95">
        <f>'S1'!A24:D24</f>
        <v>0</v>
      </c>
      <c r="B24" s="96"/>
      <c r="C24" s="96"/>
      <c r="D24" s="97"/>
      <c r="E24" s="40"/>
      <c r="F24" s="40"/>
      <c r="G24" s="40"/>
      <c r="H24" s="40"/>
      <c r="I24" s="40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95">
        <f>'S1'!A25:D25</f>
        <v>0</v>
      </c>
      <c r="B25" s="96"/>
      <c r="C25" s="96"/>
      <c r="D25" s="97"/>
      <c r="E25" s="40"/>
      <c r="F25" s="40"/>
      <c r="G25" s="40"/>
      <c r="H25" s="40"/>
      <c r="I25" s="40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41">
        <f t="shared" ref="E26:J26" si="3">SUM(E14:E25)</f>
        <v>0</v>
      </c>
      <c r="F26" s="41">
        <f t="shared" si="3"/>
        <v>0</v>
      </c>
      <c r="G26" s="41">
        <f t="shared" si="3"/>
        <v>0</v>
      </c>
      <c r="H26" s="41">
        <f t="shared" si="3"/>
        <v>0</v>
      </c>
      <c r="I26" s="41">
        <f t="shared" si="3"/>
        <v>0</v>
      </c>
      <c r="J26" s="24">
        <f t="shared" si="3"/>
        <v>0</v>
      </c>
      <c r="K26" s="29">
        <f t="shared" si="1"/>
        <v>0</v>
      </c>
      <c r="L26" s="29">
        <f t="shared" si="2"/>
        <v>0</v>
      </c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9"/>
      <c r="L28" s="39"/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K29" s="87"/>
      <c r="L29" s="87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10">
      <selection activeCell="A13" sqref="A13:IV28"/>
      <pageMargins left="0.7" right="0.7" top="0.75" bottom="0.75" header="0.3" footer="0.3"/>
    </customSheetView>
  </customSheetViews>
  <mergeCells count="30">
    <mergeCell ref="G32:J32"/>
    <mergeCell ref="B33:D33"/>
    <mergeCell ref="G33:J33"/>
    <mergeCell ref="A25:D25"/>
    <mergeCell ref="A26:D26"/>
    <mergeCell ref="A29:D29"/>
    <mergeCell ref="A28:D28"/>
    <mergeCell ref="B8:D8"/>
    <mergeCell ref="D10:E10"/>
    <mergeCell ref="A13:D13"/>
    <mergeCell ref="A17:D17"/>
    <mergeCell ref="A16:D16"/>
    <mergeCell ref="A14:D14"/>
    <mergeCell ref="A15:D15"/>
    <mergeCell ref="A18:D18"/>
    <mergeCell ref="A19:D19"/>
    <mergeCell ref="A20:D20"/>
    <mergeCell ref="A21:D21"/>
    <mergeCell ref="A34:C34"/>
    <mergeCell ref="A22:D22"/>
    <mergeCell ref="A23:D23"/>
    <mergeCell ref="B32:D32"/>
    <mergeCell ref="A24:D24"/>
    <mergeCell ref="B7:D7"/>
    <mergeCell ref="B1:B5"/>
    <mergeCell ref="D2:G5"/>
    <mergeCell ref="H2:I2"/>
    <mergeCell ref="H3:I3"/>
    <mergeCell ref="H4:I4"/>
    <mergeCell ref="H5:I5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M34"/>
  <sheetViews>
    <sheetView view="pageBreakPreview" zoomScale="85" zoomScaleNormal="100" zoomScaleSheetLayoutView="85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28515625" customWidth="1"/>
    <col min="8" max="8" width="11.285156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'S9'!H10+3</f>
        <v>44991</v>
      </c>
      <c r="G10" s="6" t="s">
        <v>1</v>
      </c>
      <c r="H10" s="22">
        <f>F10+4</f>
        <v>44995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5"/>
      <c r="E13" s="9" t="s">
        <v>5</v>
      </c>
      <c r="F13" s="9" t="s">
        <v>6</v>
      </c>
      <c r="G13" s="50" t="s">
        <v>7</v>
      </c>
      <c r="H13" s="9" t="s">
        <v>8</v>
      </c>
      <c r="I13" s="54" t="s">
        <v>9</v>
      </c>
      <c r="J13" s="9" t="s">
        <v>10</v>
      </c>
      <c r="K13" s="60"/>
      <c r="L13" s="60"/>
    </row>
    <row r="14" spans="1:13" ht="27.4" customHeight="1" x14ac:dyDescent="0.25">
      <c r="A14" s="95">
        <f>'S1'!A14:D14</f>
        <v>0</v>
      </c>
      <c r="B14" s="96"/>
      <c r="C14" s="96"/>
      <c r="D14" s="96"/>
      <c r="E14" s="25"/>
      <c r="F14" s="25"/>
      <c r="G14" s="53"/>
      <c r="H14" s="25"/>
      <c r="I14" s="70"/>
      <c r="J14" s="13">
        <f t="shared" ref="J14:J25" si="0">SUM(E14:I14)</f>
        <v>0</v>
      </c>
      <c r="K14" s="68"/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6"/>
      <c r="E15" s="25"/>
      <c r="F15" s="25"/>
      <c r="G15" s="53"/>
      <c r="H15" s="25"/>
      <c r="I15" s="70"/>
      <c r="J15" s="13">
        <f t="shared" si="0"/>
        <v>0</v>
      </c>
      <c r="K15" s="68"/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6"/>
      <c r="E16" s="25"/>
      <c r="F16" s="25"/>
      <c r="G16" s="53"/>
      <c r="H16" s="25"/>
      <c r="I16" s="70"/>
      <c r="J16" s="13">
        <f t="shared" si="0"/>
        <v>0</v>
      </c>
      <c r="K16" s="68"/>
      <c r="L16" s="68"/>
    </row>
    <row r="17" spans="1:12" ht="27.4" customHeight="1" x14ac:dyDescent="0.25">
      <c r="A17" s="95">
        <f>'S1'!A17:D17</f>
        <v>0</v>
      </c>
      <c r="B17" s="96"/>
      <c r="C17" s="96"/>
      <c r="D17" s="96"/>
      <c r="E17" s="25"/>
      <c r="F17" s="25"/>
      <c r="G17" s="53"/>
      <c r="H17" s="25"/>
      <c r="I17" s="70"/>
      <c r="J17" s="13">
        <f t="shared" si="0"/>
        <v>0</v>
      </c>
      <c r="K17" s="68"/>
      <c r="L17" s="68"/>
    </row>
    <row r="18" spans="1:12" ht="27.4" customHeight="1" x14ac:dyDescent="0.25">
      <c r="A18" s="95">
        <f>'S1'!A18:D18</f>
        <v>0</v>
      </c>
      <c r="B18" s="96"/>
      <c r="C18" s="96"/>
      <c r="D18" s="96"/>
      <c r="E18" s="25"/>
      <c r="F18" s="25"/>
      <c r="G18" s="53"/>
      <c r="H18" s="25"/>
      <c r="I18" s="70"/>
      <c r="J18" s="13">
        <f t="shared" si="0"/>
        <v>0</v>
      </c>
      <c r="K18" s="68"/>
      <c r="L18" s="68"/>
    </row>
    <row r="19" spans="1:12" ht="27.4" customHeight="1" x14ac:dyDescent="0.25">
      <c r="A19" s="95">
        <f>'S1'!A19:D19</f>
        <v>0</v>
      </c>
      <c r="B19" s="96"/>
      <c r="C19" s="96"/>
      <c r="D19" s="96"/>
      <c r="E19" s="25"/>
      <c r="F19" s="25"/>
      <c r="G19" s="53"/>
      <c r="H19" s="25"/>
      <c r="I19" s="70"/>
      <c r="J19" s="13">
        <f t="shared" si="0"/>
        <v>0</v>
      </c>
      <c r="K19" s="68"/>
      <c r="L19" s="68"/>
    </row>
    <row r="20" spans="1:12" ht="27.4" customHeight="1" x14ac:dyDescent="0.25">
      <c r="A20" s="95">
        <f>'S1'!A20:D20</f>
        <v>0</v>
      </c>
      <c r="B20" s="96"/>
      <c r="C20" s="96"/>
      <c r="D20" s="96"/>
      <c r="E20" s="25"/>
      <c r="F20" s="25"/>
      <c r="G20" s="53"/>
      <c r="H20" s="25"/>
      <c r="I20" s="70"/>
      <c r="J20" s="13">
        <f t="shared" si="0"/>
        <v>0</v>
      </c>
      <c r="K20" s="68"/>
      <c r="L20" s="68"/>
    </row>
    <row r="21" spans="1:12" ht="27.4" customHeight="1" x14ac:dyDescent="0.25">
      <c r="A21" s="95">
        <f>'S1'!A21:D21</f>
        <v>0</v>
      </c>
      <c r="B21" s="96"/>
      <c r="C21" s="96"/>
      <c r="D21" s="96"/>
      <c r="E21" s="25"/>
      <c r="F21" s="25"/>
      <c r="G21" s="53"/>
      <c r="H21" s="25"/>
      <c r="I21" s="70"/>
      <c r="J21" s="13">
        <f t="shared" si="0"/>
        <v>0</v>
      </c>
      <c r="K21" s="68"/>
      <c r="L21" s="68"/>
    </row>
    <row r="22" spans="1:12" ht="27.4" customHeight="1" x14ac:dyDescent="0.25">
      <c r="A22" s="95">
        <f>'S1'!A22:D22</f>
        <v>0</v>
      </c>
      <c r="B22" s="96"/>
      <c r="C22" s="96"/>
      <c r="D22" s="96"/>
      <c r="E22" s="25"/>
      <c r="F22" s="25"/>
      <c r="G22" s="53"/>
      <c r="H22" s="25"/>
      <c r="I22" s="70"/>
      <c r="J22" s="13">
        <f t="shared" si="0"/>
        <v>0</v>
      </c>
      <c r="K22" s="68"/>
      <c r="L22" s="68"/>
    </row>
    <row r="23" spans="1:12" ht="27.4" customHeight="1" x14ac:dyDescent="0.25">
      <c r="A23" s="95">
        <f>'S1'!A23:D23</f>
        <v>0</v>
      </c>
      <c r="B23" s="96"/>
      <c r="C23" s="96"/>
      <c r="D23" s="96"/>
      <c r="E23" s="25"/>
      <c r="F23" s="25"/>
      <c r="G23" s="53"/>
      <c r="H23" s="25"/>
      <c r="I23" s="70"/>
      <c r="J23" s="13">
        <f t="shared" si="0"/>
        <v>0</v>
      </c>
      <c r="K23" s="68"/>
      <c r="L23" s="68"/>
    </row>
    <row r="24" spans="1:12" ht="27.4" customHeight="1" x14ac:dyDescent="0.25">
      <c r="A24" s="95">
        <f>'S1'!A24:D24</f>
        <v>0</v>
      </c>
      <c r="B24" s="96"/>
      <c r="C24" s="96"/>
      <c r="D24" s="96"/>
      <c r="E24" s="25"/>
      <c r="F24" s="25"/>
      <c r="G24" s="53"/>
      <c r="H24" s="25"/>
      <c r="I24" s="70"/>
      <c r="J24" s="13">
        <f t="shared" si="0"/>
        <v>0</v>
      </c>
      <c r="K24" s="68"/>
      <c r="L24" s="68"/>
    </row>
    <row r="25" spans="1:12" ht="27.4" customHeight="1" x14ac:dyDescent="0.25">
      <c r="A25" s="95">
        <f>'S1'!A25:D25</f>
        <v>0</v>
      </c>
      <c r="B25" s="96"/>
      <c r="C25" s="96"/>
      <c r="D25" s="96"/>
      <c r="E25" s="25"/>
      <c r="F25" s="25"/>
      <c r="G25" s="53"/>
      <c r="H25" s="25"/>
      <c r="I25" s="70"/>
      <c r="J25" s="13">
        <f t="shared" si="0"/>
        <v>0</v>
      </c>
      <c r="K25" s="68"/>
      <c r="L25" s="68"/>
    </row>
    <row r="26" spans="1:12" ht="27.75" customHeight="1" x14ac:dyDescent="0.25">
      <c r="A26" s="135" t="s">
        <v>15</v>
      </c>
      <c r="B26" s="135"/>
      <c r="C26" s="135"/>
      <c r="D26" s="146"/>
      <c r="E26" s="24">
        <f t="shared" ref="E26:J26" si="1">SUM(E14:E25)</f>
        <v>0</v>
      </c>
      <c r="F26" s="24">
        <f t="shared" si="1"/>
        <v>0</v>
      </c>
      <c r="G26" s="52">
        <f t="shared" si="1"/>
        <v>0</v>
      </c>
      <c r="H26" s="24">
        <f t="shared" si="1"/>
        <v>0</v>
      </c>
      <c r="I26" s="56">
        <f t="shared" si="1"/>
        <v>0</v>
      </c>
      <c r="J26" s="24">
        <f t="shared" si="1"/>
        <v>0</v>
      </c>
      <c r="K26" s="69"/>
      <c r="L26" s="69"/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4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N34"/>
  <sheetViews>
    <sheetView view="pageBreakPreview" zoomScale="85" zoomScaleNormal="100" zoomScaleSheetLayoutView="85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28515625" customWidth="1"/>
    <col min="8" max="8" width="11.28515625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3">
        <f>'S10'!H10+3</f>
        <v>44998</v>
      </c>
      <c r="G10" s="6" t="s">
        <v>1</v>
      </c>
      <c r="H10" s="22">
        <f>F10+4</f>
        <v>45002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4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 t="shared" ref="J14:J25" si="0">SUM(E14:I14)</f>
        <v>0</v>
      </c>
    </row>
    <row r="15" spans="1:14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si="0"/>
        <v>0</v>
      </c>
      <c r="N15" s="86" t="s">
        <v>54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N16" s="85" t="s">
        <v>53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N34"/>
  <sheetViews>
    <sheetView view="pageBreakPreview" zoomScale="87" zoomScaleNormal="100" zoomScaleSheetLayoutView="87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3">
        <f>'S11'!H10+3</f>
        <v>45005</v>
      </c>
      <c r="G10" s="6" t="s">
        <v>1</v>
      </c>
      <c r="H10" s="22">
        <f>F10+4</f>
        <v>45009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28</v>
      </c>
      <c r="L13" s="28" t="s">
        <v>43</v>
      </c>
      <c r="N13" s="86" t="s">
        <v>54</v>
      </c>
    </row>
    <row r="14" spans="1:14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>L14+K14</f>
        <v>0</v>
      </c>
      <c r="K14" s="29">
        <f>E14+F14+G14+H14</f>
        <v>0</v>
      </c>
      <c r="L14" s="29">
        <f>I14</f>
        <v>0</v>
      </c>
      <c r="N14" s="85" t="s">
        <v>53</v>
      </c>
    </row>
    <row r="15" spans="1:14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ref="J15:J25" si="0">L15+K15</f>
        <v>0</v>
      </c>
      <c r="K15" s="29">
        <f t="shared" ref="K15:K25" si="1">E15+F15+G15+H15</f>
        <v>0</v>
      </c>
      <c r="L15" s="29">
        <f t="shared" ref="L15:L25" si="2">I15</f>
        <v>0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4">
        <f t="shared" si="3"/>
        <v>0</v>
      </c>
      <c r="J26" s="24">
        <f t="shared" si="3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0">
        <f>SUM(K14:K25)</f>
        <v>0</v>
      </c>
      <c r="L28" s="30">
        <f>SUM(L14:L25)</f>
        <v>0</v>
      </c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K29" s="87"/>
      <c r="L29" s="87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P34"/>
  <sheetViews>
    <sheetView view="pageBreakPreview" zoomScale="85" zoomScaleNormal="100" zoomScaleSheetLayoutView="85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28515625" customWidth="1"/>
    <col min="8" max="8" width="11.28515625" customWidth="1"/>
    <col min="11" max="12" width="11.42578125" customWidth="1"/>
  </cols>
  <sheetData>
    <row r="1" spans="1:16" ht="30" customHeight="1" x14ac:dyDescent="0.3">
      <c r="B1" s="117"/>
      <c r="C1" s="4"/>
      <c r="D1" s="1"/>
    </row>
    <row r="2" spans="1:16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6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6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6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6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6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6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6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6" ht="15.75" customHeight="1" x14ac:dyDescent="0.25">
      <c r="D10" s="103" t="s">
        <v>2</v>
      </c>
      <c r="E10" s="103"/>
      <c r="F10" s="23">
        <f>'S12'!H10+3</f>
        <v>45012</v>
      </c>
      <c r="G10" s="6" t="s">
        <v>1</v>
      </c>
      <c r="H10" s="22">
        <f>F10+4</f>
        <v>45016</v>
      </c>
      <c r="I10" s="11">
        <f>'S1'!I10</f>
        <v>2023</v>
      </c>
    </row>
    <row r="11" spans="1:16" ht="15.75" x14ac:dyDescent="0.25">
      <c r="H11" s="7"/>
    </row>
    <row r="13" spans="1:16" ht="31.15" customHeight="1" x14ac:dyDescent="0.25">
      <c r="A13" s="104" t="s">
        <v>11</v>
      </c>
      <c r="B13" s="105"/>
      <c r="C13" s="105"/>
      <c r="D13" s="106"/>
      <c r="E13" s="35" t="s">
        <v>5</v>
      </c>
      <c r="F13" s="35" t="s">
        <v>6</v>
      </c>
      <c r="G13" s="35" t="s">
        <v>7</v>
      </c>
      <c r="H13" s="9" t="s">
        <v>8</v>
      </c>
      <c r="I13" s="9" t="s">
        <v>9</v>
      </c>
      <c r="J13" s="9" t="s">
        <v>10</v>
      </c>
      <c r="K13" s="28" t="s">
        <v>28</v>
      </c>
      <c r="L13" s="28" t="s">
        <v>43</v>
      </c>
    </row>
    <row r="14" spans="1:16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>E14+F14+G14+H14+I14</f>
        <v>0</v>
      </c>
      <c r="K14" s="29">
        <f>E14+F14+G14+H14</f>
        <v>0</v>
      </c>
      <c r="L14" s="29">
        <f>I14</f>
        <v>0</v>
      </c>
      <c r="P14" s="86" t="s">
        <v>54</v>
      </c>
    </row>
    <row r="15" spans="1:16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ref="J15:J25" si="0">E15+F15+G15+H15+I15</f>
        <v>0</v>
      </c>
      <c r="K15" s="29">
        <f t="shared" ref="K15:K25" si="1">E15+F15+G15+H15</f>
        <v>0</v>
      </c>
      <c r="L15" s="29">
        <f t="shared" ref="L15:L25" si="2">I15</f>
        <v>0</v>
      </c>
      <c r="P15" s="85" t="s">
        <v>53</v>
      </c>
    </row>
    <row r="16" spans="1:16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4">
        <f t="shared" si="3"/>
        <v>0</v>
      </c>
      <c r="J26" s="76">
        <f t="shared" si="3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0">
        <f>SUM(K14:K25)</f>
        <v>0</v>
      </c>
      <c r="L28" s="30">
        <f>SUM(L14:L25)</f>
        <v>0</v>
      </c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J29" s="87"/>
      <c r="K29" s="87"/>
      <c r="L29" s="87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N34"/>
  <sheetViews>
    <sheetView view="pageBreakPreview" zoomScale="86" zoomScaleNormal="100" zoomScaleSheetLayoutView="86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2.42578125" customWidth="1"/>
    <col min="8" max="8" width="11.42578125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3">
        <f>'S13'!H10+3</f>
        <v>45019</v>
      </c>
      <c r="G10" s="6" t="s">
        <v>1</v>
      </c>
      <c r="H10" s="22">
        <f>F10+4</f>
        <v>45023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35" t="s">
        <v>5</v>
      </c>
      <c r="F13" s="9" t="s">
        <v>6</v>
      </c>
      <c r="G13" s="50" t="s">
        <v>7</v>
      </c>
      <c r="H13" s="9" t="s">
        <v>8</v>
      </c>
      <c r="I13" s="45" t="s">
        <v>9</v>
      </c>
      <c r="J13" s="9" t="s">
        <v>10</v>
      </c>
    </row>
    <row r="14" spans="1:14" ht="27.4" customHeight="1" x14ac:dyDescent="0.25">
      <c r="A14" s="95">
        <f>'S1'!A14:D14</f>
        <v>0</v>
      </c>
      <c r="B14" s="96"/>
      <c r="C14" s="96"/>
      <c r="D14" s="97"/>
      <c r="E14" s="40"/>
      <c r="F14" s="16"/>
      <c r="G14" s="51"/>
      <c r="H14" s="16"/>
      <c r="I14" s="38"/>
      <c r="J14" s="13">
        <f>SUM(E14:I14)</f>
        <v>0</v>
      </c>
      <c r="N14" s="86" t="s">
        <v>54</v>
      </c>
    </row>
    <row r="15" spans="1:14" ht="27.4" customHeight="1" x14ac:dyDescent="0.25">
      <c r="A15" s="95">
        <f>'S1'!A15:D15</f>
        <v>0</v>
      </c>
      <c r="B15" s="96"/>
      <c r="C15" s="96"/>
      <c r="D15" s="97"/>
      <c r="E15" s="40"/>
      <c r="F15" s="16"/>
      <c r="G15" s="51"/>
      <c r="H15" s="16"/>
      <c r="I15" s="38"/>
      <c r="J15" s="13">
        <f t="shared" ref="J15:J25" si="0">SUM(E15:I15)</f>
        <v>0</v>
      </c>
      <c r="N15" s="85" t="s">
        <v>53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40"/>
      <c r="F16" s="16"/>
      <c r="G16" s="51"/>
      <c r="H16" s="16"/>
      <c r="I16" s="38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40"/>
      <c r="F17" s="16"/>
      <c r="G17" s="51"/>
      <c r="H17" s="16"/>
      <c r="I17" s="38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40"/>
      <c r="F18" s="16"/>
      <c r="G18" s="51"/>
      <c r="H18" s="16"/>
      <c r="I18" s="38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40"/>
      <c r="F19" s="16"/>
      <c r="G19" s="51"/>
      <c r="H19" s="16"/>
      <c r="I19" s="38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40"/>
      <c r="F20" s="16"/>
      <c r="G20" s="51"/>
      <c r="H20" s="16"/>
      <c r="I20" s="38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40"/>
      <c r="F21" s="16"/>
      <c r="G21" s="51"/>
      <c r="H21" s="16"/>
      <c r="I21" s="38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40"/>
      <c r="F22" s="16"/>
      <c r="G22" s="51"/>
      <c r="H22" s="16"/>
      <c r="I22" s="38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40"/>
      <c r="F23" s="16"/>
      <c r="G23" s="51"/>
      <c r="H23" s="16"/>
      <c r="I23" s="38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40"/>
      <c r="F24" s="16"/>
      <c r="G24" s="51"/>
      <c r="H24" s="16"/>
      <c r="I24" s="38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40"/>
      <c r="F25" s="16"/>
      <c r="G25" s="51"/>
      <c r="H25" s="16"/>
      <c r="I25" s="38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41">
        <f t="shared" ref="E26:J26" si="1">SUM(E14:E25)</f>
        <v>0</v>
      </c>
      <c r="F26" s="76">
        <f t="shared" si="1"/>
        <v>0</v>
      </c>
      <c r="G26" s="52">
        <f t="shared" si="1"/>
        <v>0</v>
      </c>
      <c r="H26" s="24">
        <f t="shared" si="1"/>
        <v>0</v>
      </c>
      <c r="I26" s="39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L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17"/>
      <c r="C1" s="4"/>
      <c r="D1" s="1"/>
    </row>
    <row r="2" spans="1:12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2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2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2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3" t="s">
        <v>2</v>
      </c>
      <c r="E10" s="103"/>
      <c r="F10" s="23">
        <f>'S14'!H10+3</f>
        <v>45026</v>
      </c>
      <c r="G10" s="6" t="s">
        <v>1</v>
      </c>
      <c r="H10" s="22">
        <f>F10+4</f>
        <v>45030</v>
      </c>
      <c r="I10" s="11">
        <f>'S1'!I10</f>
        <v>2023</v>
      </c>
    </row>
    <row r="11" spans="1:12" ht="15.75" x14ac:dyDescent="0.25">
      <c r="H11" s="7"/>
    </row>
    <row r="13" spans="1:12" ht="31.15" customHeight="1" x14ac:dyDescent="0.25">
      <c r="A13" s="104" t="s">
        <v>11</v>
      </c>
      <c r="B13" s="105"/>
      <c r="C13" s="105"/>
      <c r="D13" s="106"/>
      <c r="E13" s="42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95">
        <f>'S1'!A14:D14</f>
        <v>0</v>
      </c>
      <c r="B14" s="96"/>
      <c r="C14" s="96"/>
      <c r="D14" s="97"/>
      <c r="E14" s="26"/>
      <c r="F14" s="16"/>
      <c r="G14" s="16"/>
      <c r="H14" s="16"/>
      <c r="I14" s="16"/>
      <c r="J14" s="13">
        <f t="shared" ref="J14:J25" si="0">SUM(E14:I14)</f>
        <v>0</v>
      </c>
    </row>
    <row r="15" spans="1:12" ht="27.4" customHeight="1" x14ac:dyDescent="0.25">
      <c r="A15" s="95">
        <f>'S1'!A15:D15</f>
        <v>0</v>
      </c>
      <c r="B15" s="96"/>
      <c r="C15" s="96"/>
      <c r="D15" s="97"/>
      <c r="E15" s="26"/>
      <c r="F15" s="16"/>
      <c r="G15" s="16"/>
      <c r="H15" s="16"/>
      <c r="I15" s="16"/>
      <c r="J15" s="13">
        <f t="shared" si="0"/>
        <v>0</v>
      </c>
      <c r="L15" s="86" t="s">
        <v>54</v>
      </c>
    </row>
    <row r="16" spans="1:12" ht="27.4" customHeight="1" x14ac:dyDescent="0.25">
      <c r="A16" s="95">
        <f>'S1'!A16:D16</f>
        <v>0</v>
      </c>
      <c r="B16" s="96"/>
      <c r="C16" s="96"/>
      <c r="D16" s="97"/>
      <c r="E16" s="26"/>
      <c r="F16" s="16"/>
      <c r="G16" s="16"/>
      <c r="H16" s="16"/>
      <c r="I16" s="16"/>
      <c r="J16" s="13">
        <f t="shared" si="0"/>
        <v>0</v>
      </c>
      <c r="L16" s="85" t="s">
        <v>53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2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2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2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2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2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2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2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2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2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7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>
      <c r="E27" s="46"/>
    </row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L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2" ht="30" customHeight="1" x14ac:dyDescent="0.3">
      <c r="B1" s="117"/>
      <c r="C1" s="4"/>
      <c r="D1" s="1"/>
    </row>
    <row r="2" spans="1:12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2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2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2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3" t="s">
        <v>2</v>
      </c>
      <c r="E10" s="103"/>
      <c r="F10" s="21">
        <f>'S15'!H10+3</f>
        <v>45033</v>
      </c>
      <c r="G10" s="6" t="s">
        <v>1</v>
      </c>
      <c r="H10" s="18">
        <f>F10+4</f>
        <v>45037</v>
      </c>
      <c r="I10" s="11">
        <f>'S1'!I10</f>
        <v>2023</v>
      </c>
    </row>
    <row r="11" spans="1:12" ht="15.75" x14ac:dyDescent="0.25">
      <c r="H11" s="7"/>
    </row>
    <row r="13" spans="1:12" ht="31.15" customHeight="1" x14ac:dyDescent="0.25">
      <c r="A13" s="104" t="s">
        <v>11</v>
      </c>
      <c r="B13" s="105"/>
      <c r="C13" s="105"/>
      <c r="D13" s="106"/>
      <c r="E13" s="42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95">
        <f>'S1'!A14:D14</f>
        <v>0</v>
      </c>
      <c r="B14" s="96"/>
      <c r="C14" s="96"/>
      <c r="D14" s="97"/>
      <c r="E14" s="26"/>
      <c r="F14" s="16"/>
      <c r="G14" s="16"/>
      <c r="H14" s="16"/>
      <c r="I14" s="16"/>
      <c r="J14" s="13">
        <f t="shared" ref="J14:J25" si="0">SUM(E14:I14)</f>
        <v>0</v>
      </c>
      <c r="L14" s="86" t="s">
        <v>54</v>
      </c>
    </row>
    <row r="15" spans="1:12" ht="27.4" customHeight="1" x14ac:dyDescent="0.25">
      <c r="A15" s="95">
        <f>'S1'!A15:D15</f>
        <v>0</v>
      </c>
      <c r="B15" s="96"/>
      <c r="C15" s="96"/>
      <c r="D15" s="97"/>
      <c r="E15" s="26"/>
      <c r="F15" s="16"/>
      <c r="G15" s="16"/>
      <c r="H15" s="16"/>
      <c r="I15" s="16"/>
      <c r="J15" s="13">
        <f t="shared" si="0"/>
        <v>0</v>
      </c>
      <c r="L15" s="85" t="s">
        <v>53</v>
      </c>
    </row>
    <row r="16" spans="1:12" ht="27.4" customHeight="1" x14ac:dyDescent="0.25">
      <c r="A16" s="95">
        <f>'S1'!A16:D16</f>
        <v>0</v>
      </c>
      <c r="B16" s="96"/>
      <c r="C16" s="96"/>
      <c r="D16" s="97"/>
      <c r="E16" s="26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2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2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2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2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2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2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2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2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2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7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3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zoomScale="70" zoomScaleNormal="70" workbookViewId="0">
      <selection activeCell="M1" sqref="M1"/>
    </sheetView>
  </sheetViews>
  <sheetFormatPr baseColWidth="10" defaultRowHeight="15" x14ac:dyDescent="0.25"/>
  <cols>
    <col min="4" max="4" width="19.5703125" customWidth="1"/>
    <col min="7" max="7" width="9.28515625" customWidth="1"/>
    <col min="8" max="8" width="9.140625" customWidth="1"/>
    <col min="9" max="9" width="8.7109375" customWidth="1"/>
    <col min="10" max="10" width="8.85546875" customWidth="1"/>
    <col min="11" max="11" width="10.42578125" customWidth="1"/>
    <col min="12" max="12" width="9.42578125" customWidth="1"/>
    <col min="13" max="13" width="14.5703125" customWidth="1"/>
    <col min="14" max="14" width="13.140625" customWidth="1"/>
    <col min="15" max="15" width="13.7109375" customWidth="1"/>
    <col min="16" max="16" width="13.28515625" customWidth="1"/>
    <col min="17" max="17" width="10.42578125" customWidth="1"/>
  </cols>
  <sheetData>
    <row r="1" spans="1:25" ht="26.25" x14ac:dyDescent="0.3">
      <c r="B1" s="117"/>
      <c r="C1" s="4"/>
      <c r="D1" s="1"/>
      <c r="E1" s="88">
        <f>S0!F2</f>
        <v>2023</v>
      </c>
    </row>
    <row r="2" spans="1:25" x14ac:dyDescent="0.25">
      <c r="B2" s="117"/>
      <c r="C2" s="3"/>
      <c r="D2" s="108" t="s">
        <v>12</v>
      </c>
      <c r="E2" s="108"/>
      <c r="F2" s="108"/>
      <c r="G2" s="108"/>
      <c r="H2" s="100"/>
      <c r="I2" s="100"/>
    </row>
    <row r="3" spans="1:25" x14ac:dyDescent="0.25">
      <c r="B3" s="117"/>
      <c r="C3" s="3"/>
      <c r="D3" s="108"/>
      <c r="E3" s="108"/>
      <c r="F3" s="108"/>
      <c r="G3" s="108"/>
      <c r="H3" s="101"/>
      <c r="I3" s="101"/>
    </row>
    <row r="4" spans="1:25" x14ac:dyDescent="0.25">
      <c r="B4" s="117"/>
      <c r="C4" s="3"/>
      <c r="D4" s="108"/>
      <c r="E4" s="108"/>
      <c r="F4" s="108"/>
      <c r="G4" s="108"/>
      <c r="H4" s="100"/>
      <c r="I4" s="100"/>
    </row>
    <row r="5" spans="1:25" x14ac:dyDescent="0.25">
      <c r="B5" s="117"/>
      <c r="C5" s="3"/>
      <c r="D5" s="108"/>
      <c r="E5" s="108"/>
      <c r="F5" s="108"/>
      <c r="G5" s="108"/>
      <c r="H5" s="100"/>
      <c r="I5" s="100"/>
    </row>
    <row r="6" spans="1:25" ht="20.25" x14ac:dyDescent="0.25">
      <c r="B6" s="10"/>
      <c r="C6" s="3"/>
      <c r="D6" s="5"/>
      <c r="E6" s="5"/>
      <c r="F6" s="5"/>
      <c r="G6" s="5"/>
      <c r="H6" s="2"/>
      <c r="I6" s="2"/>
    </row>
    <row r="7" spans="1:25" ht="20.25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25" ht="29.25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25" ht="20.25" x14ac:dyDescent="0.25">
      <c r="B9" s="10"/>
      <c r="C9" s="3"/>
      <c r="D9" s="5"/>
      <c r="E9" s="5"/>
      <c r="F9" s="5"/>
      <c r="G9" s="5"/>
      <c r="H9" s="2"/>
      <c r="I9" s="2"/>
    </row>
    <row r="10" spans="1:25" ht="15.75" x14ac:dyDescent="0.25">
      <c r="D10" s="103" t="s">
        <v>13</v>
      </c>
      <c r="E10" s="103"/>
      <c r="F10" s="103">
        <f>'S1'!I10</f>
        <v>2023</v>
      </c>
      <c r="G10" s="103"/>
      <c r="H10" s="7"/>
      <c r="I10" s="12"/>
    </row>
    <row r="13" spans="1:25" ht="23.25" customHeight="1" x14ac:dyDescent="0.25">
      <c r="A13" s="104" t="s">
        <v>11</v>
      </c>
      <c r="B13" s="105"/>
      <c r="C13" s="105"/>
      <c r="D13" s="105"/>
      <c r="E13" s="49" t="s">
        <v>16</v>
      </c>
      <c r="F13" s="49" t="s">
        <v>17</v>
      </c>
      <c r="G13" s="49" t="s">
        <v>18</v>
      </c>
      <c r="H13" s="49" t="s">
        <v>19</v>
      </c>
      <c r="I13" s="49" t="s">
        <v>20</v>
      </c>
      <c r="J13" s="49" t="s">
        <v>21</v>
      </c>
      <c r="K13" s="49" t="s">
        <v>22</v>
      </c>
      <c r="L13" s="49" t="s">
        <v>23</v>
      </c>
      <c r="M13" s="49" t="s">
        <v>24</v>
      </c>
      <c r="N13" s="49" t="s">
        <v>25</v>
      </c>
      <c r="O13" s="49" t="s">
        <v>26</v>
      </c>
      <c r="P13" s="49" t="s">
        <v>27</v>
      </c>
      <c r="Q13" s="49" t="s">
        <v>15</v>
      </c>
    </row>
    <row r="14" spans="1:25" ht="23.25" customHeight="1" x14ac:dyDescent="0.25">
      <c r="A14" s="95">
        <f>'S1'!A14:D14</f>
        <v>0</v>
      </c>
      <c r="B14" s="96"/>
      <c r="C14" s="96"/>
      <c r="D14" s="96"/>
      <c r="E14" s="13">
        <f>'S1'!J14+'S2'!J14+'S3'!J14+'S4'!J14+'S5'!K14</f>
        <v>0</v>
      </c>
      <c r="F14" s="13">
        <f>'S5'!L14+'S6'!J14+'S7'!J14+'S8'!J14+'S9'!K14</f>
        <v>0</v>
      </c>
      <c r="G14" s="13">
        <f>'S9'!L14+'S10'!J14+'S11'!J14+'S12'!J14+'S13'!J14</f>
        <v>0</v>
      </c>
      <c r="H14" s="13">
        <f>'S14'!J14+'S15'!J14+'S16'!J14+'S17'!J14</f>
        <v>0</v>
      </c>
      <c r="I14" s="13">
        <f>'S18'!J14+'S19'!J14+'S20'!J14+'S21'!J14+'S22'!K14</f>
        <v>0</v>
      </c>
      <c r="J14" s="13">
        <f>'S22'!L14+'S23'!J14+'S24'!J14+'S25'!J14+'S26'!J14</f>
        <v>0</v>
      </c>
      <c r="K14" s="13">
        <f>'S27'!J14+'S28'!J14+'S29'!J14+'S30'!J14+'S31'!K14</f>
        <v>0</v>
      </c>
      <c r="L14" s="13">
        <f>'S31'!L14+'S32'!J14+'S33'!J14+'S34'!J14+'S35'!K14</f>
        <v>0</v>
      </c>
      <c r="M14" s="13">
        <f>'S35'!L14+'S36'!J14+'S37'!J14+'S38'!J14+'S39'!J14</f>
        <v>0</v>
      </c>
      <c r="N14" s="13">
        <f>'S40'!J14+'S41'!J14+'S42'!J14+'S43'!J14+'S44'!K14</f>
        <v>0</v>
      </c>
      <c r="O14" s="13">
        <f>'S44'!L14+'S45'!J14+'S46'!J14+'S47'!J14+'S48'!K14</f>
        <v>0</v>
      </c>
      <c r="P14" s="13">
        <f>'S48'!L14+'S49'!J14+'S50'!J14+'S51'!J14+'S52'!J14</f>
        <v>0</v>
      </c>
      <c r="Q14" s="32">
        <f>SUM(E14:P14)</f>
        <v>0</v>
      </c>
      <c r="R14" s="43"/>
    </row>
    <row r="15" spans="1:25" ht="23.25" customHeight="1" x14ac:dyDescent="0.25">
      <c r="A15" s="95">
        <f>'S1'!A15:D15</f>
        <v>0</v>
      </c>
      <c r="B15" s="96"/>
      <c r="C15" s="96"/>
      <c r="D15" s="96"/>
      <c r="E15" s="13">
        <f>'S1'!J15+'S2'!J15+'S3'!J15+'S4'!J15+'S5'!K15</f>
        <v>0</v>
      </c>
      <c r="F15" s="13">
        <f>'S5'!L15+'S6'!J15+'S7'!J15+'S8'!J15+'S9'!K15</f>
        <v>0</v>
      </c>
      <c r="G15" s="13">
        <f>'S9'!L15+'S10'!J15+'S11'!J15+'S12'!J15+'S13'!J15</f>
        <v>0</v>
      </c>
      <c r="H15" s="13">
        <f>'S14'!J15+'S15'!J15+'S16'!J15+'S17'!J15</f>
        <v>0</v>
      </c>
      <c r="I15" s="13">
        <f>'S18'!J15+'S19'!J15+'S20'!J15+'S21'!J15+'S22'!K15</f>
        <v>0</v>
      </c>
      <c r="J15" s="13">
        <f>'S22'!L15+'S23'!J15+'S24'!J15+'S25'!J15+'S26'!J15</f>
        <v>0</v>
      </c>
      <c r="K15" s="13">
        <f>'S27'!J15+'S28'!J15+'S29'!J15+'S30'!J15+'S31'!K15</f>
        <v>0</v>
      </c>
      <c r="L15" s="13">
        <f>'S31'!L15+'S32'!J15+'S33'!J15+'S34'!J15+'S35'!K15</f>
        <v>0</v>
      </c>
      <c r="M15" s="13">
        <f>'S35'!L15+'S36'!J15+'S37'!J15+'S38'!J15+'S39'!J15</f>
        <v>0</v>
      </c>
      <c r="N15" s="13">
        <f>'S40'!J15+'S41'!J15+'S42'!J15+'S43'!J15+'S44'!K15</f>
        <v>0</v>
      </c>
      <c r="O15" s="13">
        <f>'S44'!L15+'S45'!J15+'S46'!J15+'S47'!J15+'S48'!K15</f>
        <v>0</v>
      </c>
      <c r="P15" s="13">
        <f>'S48'!L15+'S49'!J15+'S50'!J15+'S51'!J15+'S52'!J15</f>
        <v>0</v>
      </c>
      <c r="Q15" s="32">
        <f t="shared" ref="Q15:Q25" si="0">SUM(E15:P15)</f>
        <v>0</v>
      </c>
      <c r="R15" s="43"/>
      <c r="T15" s="121" t="s">
        <v>56</v>
      </c>
      <c r="U15" s="122"/>
      <c r="V15" s="122"/>
      <c r="W15" s="122"/>
      <c r="X15" s="122"/>
      <c r="Y15" s="122"/>
    </row>
    <row r="16" spans="1:25" ht="23.25" customHeight="1" x14ac:dyDescent="0.25">
      <c r="A16" s="95">
        <f>'S1'!A16:D16</f>
        <v>0</v>
      </c>
      <c r="B16" s="96"/>
      <c r="C16" s="96"/>
      <c r="D16" s="96"/>
      <c r="E16" s="13">
        <f>'S1'!J16+'S2'!J16+'S3'!J16+'S4'!J16+'S5'!K16</f>
        <v>0</v>
      </c>
      <c r="F16" s="13">
        <f>'S5'!L16+'S6'!J16+'S7'!J16+'S8'!J16+'S9'!K16</f>
        <v>0</v>
      </c>
      <c r="G16" s="13">
        <f>'S9'!L16+'S10'!J16+'S11'!J16+'S12'!J16+'S13'!J16</f>
        <v>0</v>
      </c>
      <c r="H16" s="13">
        <f>'S14'!J16+'S15'!J16+'S16'!J16+'S17'!J16</f>
        <v>0</v>
      </c>
      <c r="I16" s="13">
        <f>'S18'!J16+'S19'!J16+'S20'!J16+'S21'!J16+'S22'!K16</f>
        <v>0</v>
      </c>
      <c r="J16" s="13">
        <f>'S22'!L16+'S23'!J16+'S24'!J16+'S25'!J16+'S26'!J16</f>
        <v>0</v>
      </c>
      <c r="K16" s="13">
        <f>'S27'!J16+'S28'!J16+'S29'!J16+'S30'!J16+'S31'!K16</f>
        <v>0</v>
      </c>
      <c r="L16" s="13">
        <f>'S31'!L16+'S32'!J16+'S33'!J16+'S34'!J16+'S35'!K16</f>
        <v>0</v>
      </c>
      <c r="M16" s="13">
        <f>'S35'!L16+'S36'!J16+'S37'!J16+'S38'!J16+'S39'!J16</f>
        <v>0</v>
      </c>
      <c r="N16" s="13">
        <f>'S40'!J16+'S41'!J16+'S42'!J16+'S43'!J16+'S44'!K16</f>
        <v>0</v>
      </c>
      <c r="O16" s="13">
        <f>'S44'!L16+'S45'!J16+'S46'!J16+'S47'!J16+'S48'!K16</f>
        <v>0</v>
      </c>
      <c r="P16" s="13">
        <f>'S48'!L16+'S49'!J16+'S50'!J16+'S51'!J16+'S52'!J16</f>
        <v>0</v>
      </c>
      <c r="Q16" s="32">
        <f t="shared" si="0"/>
        <v>0</v>
      </c>
      <c r="R16" s="43"/>
      <c r="T16" s="122"/>
      <c r="U16" s="122"/>
      <c r="V16" s="122"/>
      <c r="W16" s="122"/>
      <c r="X16" s="122"/>
      <c r="Y16" s="122"/>
    </row>
    <row r="17" spans="1:25" ht="23.25" customHeight="1" x14ac:dyDescent="0.25">
      <c r="A17" s="95">
        <f>'S1'!A17:D17</f>
        <v>0</v>
      </c>
      <c r="B17" s="96"/>
      <c r="C17" s="96"/>
      <c r="D17" s="96"/>
      <c r="E17" s="13">
        <f>'S1'!J17+'S2'!J17+'S3'!J17+'S4'!J17+'S5'!K17</f>
        <v>0</v>
      </c>
      <c r="F17" s="13">
        <f>'S5'!L17+'S6'!J17+'S7'!J17+'S8'!J17+'S9'!K17</f>
        <v>0</v>
      </c>
      <c r="G17" s="13">
        <f>'S9'!L17+'S10'!J17+'S11'!J17+'S12'!J17+'S13'!J17</f>
        <v>0</v>
      </c>
      <c r="H17" s="13">
        <f>'S14'!J17+'S15'!J17+'S16'!J17+'S17'!J17</f>
        <v>0</v>
      </c>
      <c r="I17" s="13">
        <f>'S18'!J17+'S19'!J17+'S20'!J17+'S21'!J17+'S22'!K17</f>
        <v>0</v>
      </c>
      <c r="J17" s="13">
        <f>'S22'!L17+'S23'!J17+'S24'!J17+'S25'!J17+'S26'!J17</f>
        <v>0</v>
      </c>
      <c r="K17" s="13">
        <f>'S27'!J17+'S28'!J17+'S29'!J17+'S30'!J17+'S31'!K17</f>
        <v>0</v>
      </c>
      <c r="L17" s="13">
        <f>'S31'!L17+'S32'!J17+'S33'!J17+'S34'!J17+'S35'!K17</f>
        <v>0</v>
      </c>
      <c r="M17" s="13">
        <f>'S35'!L17+'S36'!J17+'S37'!J17+'S38'!J17+'S39'!J17</f>
        <v>0</v>
      </c>
      <c r="N17" s="13">
        <f>'S40'!J17+'S41'!J17+'S42'!J17+'S43'!J17+'S44'!K17</f>
        <v>0</v>
      </c>
      <c r="O17" s="13">
        <f>'S44'!L17+'S45'!J17+'S46'!J17+'S47'!J17+'S48'!K17</f>
        <v>0</v>
      </c>
      <c r="P17" s="13">
        <f>'S48'!L17+'S49'!J17+'S50'!J17+'S51'!J17+'S52'!J17</f>
        <v>0</v>
      </c>
      <c r="Q17" s="32">
        <f t="shared" si="0"/>
        <v>0</v>
      </c>
      <c r="R17" s="43"/>
      <c r="T17" s="122"/>
      <c r="U17" s="122"/>
      <c r="V17" s="122"/>
      <c r="W17" s="122"/>
      <c r="X17" s="122"/>
      <c r="Y17" s="122"/>
    </row>
    <row r="18" spans="1:25" ht="23.25" customHeight="1" x14ac:dyDescent="0.25">
      <c r="A18" s="95">
        <f>'S1'!A18:D18</f>
        <v>0</v>
      </c>
      <c r="B18" s="96"/>
      <c r="C18" s="96"/>
      <c r="D18" s="96"/>
      <c r="E18" s="13">
        <f>'S1'!J18+'S2'!J18+'S3'!J18+'S4'!J18+'S5'!K18</f>
        <v>0</v>
      </c>
      <c r="F18" s="13">
        <f>'S5'!L18+'S6'!J18+'S7'!J18+'S8'!J18+'S9'!K18</f>
        <v>0</v>
      </c>
      <c r="G18" s="13">
        <f>'S9'!L18+'S10'!J18+'S11'!J18+'S12'!J18+'S13'!J18</f>
        <v>0</v>
      </c>
      <c r="H18" s="13">
        <f>'S14'!J18+'S15'!J18+'S16'!J18+'S17'!J18</f>
        <v>0</v>
      </c>
      <c r="I18" s="13">
        <f>'S18'!J18+'S19'!J18+'S20'!J18+'S21'!J18+'S22'!K18</f>
        <v>0</v>
      </c>
      <c r="J18" s="13">
        <f>'S22'!L18+'S23'!J18+'S24'!J18+'S25'!J18+'S26'!J18</f>
        <v>0</v>
      </c>
      <c r="K18" s="13">
        <f>'S27'!J18+'S28'!J18+'S29'!J18+'S30'!J18+'S31'!K18</f>
        <v>0</v>
      </c>
      <c r="L18" s="13">
        <f>'S31'!L18+'S32'!J18+'S33'!J18+'S34'!J18+'S35'!K18</f>
        <v>0</v>
      </c>
      <c r="M18" s="13">
        <f>'S35'!L18+'S36'!J18+'S37'!J18+'S38'!J18+'S39'!J18</f>
        <v>0</v>
      </c>
      <c r="N18" s="13">
        <f>'S40'!J18+'S41'!J18+'S42'!J18+'S43'!J18+'S44'!K18</f>
        <v>0</v>
      </c>
      <c r="O18" s="13">
        <f>'S44'!L18+'S45'!J18+'S46'!J18+'S47'!J18+'S48'!K18</f>
        <v>0</v>
      </c>
      <c r="P18" s="13">
        <f>'S48'!L18+'S49'!J18+'S50'!J18+'S51'!J18+'S52'!J18</f>
        <v>0</v>
      </c>
      <c r="Q18" s="32">
        <f t="shared" si="0"/>
        <v>0</v>
      </c>
      <c r="R18" s="43"/>
      <c r="T18" s="122"/>
      <c r="U18" s="122"/>
      <c r="V18" s="122"/>
      <c r="W18" s="122"/>
      <c r="X18" s="122"/>
      <c r="Y18" s="122"/>
    </row>
    <row r="19" spans="1:25" ht="23.25" customHeight="1" x14ac:dyDescent="0.25">
      <c r="A19" s="95">
        <f>'S1'!A19:D19</f>
        <v>0</v>
      </c>
      <c r="B19" s="96"/>
      <c r="C19" s="96"/>
      <c r="D19" s="96"/>
      <c r="E19" s="13">
        <f>'S1'!J19+'S2'!J19+'S3'!J19+'S4'!J19+'S5'!K19</f>
        <v>0</v>
      </c>
      <c r="F19" s="13">
        <f>'S5'!L19+'S6'!J19+'S7'!J19+'S8'!J19+'S9'!K19</f>
        <v>0</v>
      </c>
      <c r="G19" s="13">
        <f>'S9'!L19+'S10'!J19+'S11'!J19+'S12'!J19+'S13'!J19</f>
        <v>0</v>
      </c>
      <c r="H19" s="13">
        <f>'S14'!J19+'S15'!J19+'S16'!J19+'S17'!J19</f>
        <v>0</v>
      </c>
      <c r="I19" s="13">
        <f>'S18'!J19+'S19'!J19+'S20'!J19+'S21'!J19+'S22'!K19</f>
        <v>0</v>
      </c>
      <c r="J19" s="13">
        <f>'S22'!L19+'S23'!J19+'S24'!J19+'S25'!J19+'S26'!J19</f>
        <v>0</v>
      </c>
      <c r="K19" s="13">
        <f>'S27'!J19+'S28'!J19+'S29'!J19+'S30'!J19+'S31'!K19</f>
        <v>0</v>
      </c>
      <c r="L19" s="13">
        <f>'S31'!L19+'S32'!J19+'S33'!J19+'S34'!J19+'S35'!K19</f>
        <v>0</v>
      </c>
      <c r="M19" s="13">
        <f>'S35'!L19+'S36'!J19+'S37'!J19+'S38'!J19+'S39'!J19</f>
        <v>0</v>
      </c>
      <c r="N19" s="13">
        <f>'S40'!J19+'S41'!J19+'S42'!J19+'S43'!J19+'S44'!K19</f>
        <v>0</v>
      </c>
      <c r="O19" s="13">
        <f>'S44'!L19+'S45'!J19+'S46'!J19+'S47'!J19+'S48'!K19</f>
        <v>0</v>
      </c>
      <c r="P19" s="13">
        <f>'S48'!L19+'S49'!J19+'S50'!J19+'S51'!J19+'S52'!J19</f>
        <v>0</v>
      </c>
      <c r="Q19" s="32">
        <f t="shared" si="0"/>
        <v>0</v>
      </c>
      <c r="R19" s="43"/>
      <c r="T19" s="122"/>
      <c r="U19" s="122"/>
      <c r="V19" s="122"/>
      <c r="W19" s="122"/>
      <c r="X19" s="122"/>
      <c r="Y19" s="122"/>
    </row>
    <row r="20" spans="1:25" ht="23.25" customHeight="1" x14ac:dyDescent="0.25">
      <c r="A20" s="95">
        <f>'S1'!A20:D20</f>
        <v>0</v>
      </c>
      <c r="B20" s="96"/>
      <c r="C20" s="96"/>
      <c r="D20" s="96"/>
      <c r="E20" s="13">
        <f>'S1'!J20+'S2'!J20+'S3'!J20+'S4'!J20+'S5'!K20</f>
        <v>0</v>
      </c>
      <c r="F20" s="13">
        <f>'S5'!L20+'S6'!J20+'S7'!J20+'S8'!J20+'S9'!K20</f>
        <v>0</v>
      </c>
      <c r="G20" s="13">
        <f>'S9'!L20+'S10'!J20+'S11'!J20+'S12'!J20+'S13'!J20</f>
        <v>0</v>
      </c>
      <c r="H20" s="13">
        <f>'S14'!J20+'S15'!J20+'S16'!J20+'S17'!J20</f>
        <v>0</v>
      </c>
      <c r="I20" s="13">
        <f>'S18'!J20+'S19'!J20+'S20'!J20+'S21'!J20+'S22'!K20</f>
        <v>0</v>
      </c>
      <c r="J20" s="13">
        <f>'S22'!L20+'S23'!J20+'S24'!J20+'S25'!J20+'S26'!J20</f>
        <v>0</v>
      </c>
      <c r="K20" s="13">
        <f>'S27'!J20+'S28'!J20+'S29'!J20+'S30'!J20+'S31'!K20</f>
        <v>0</v>
      </c>
      <c r="L20" s="13">
        <f>'S31'!L20+'S32'!J20+'S33'!J20+'S34'!J20+'S35'!K20</f>
        <v>0</v>
      </c>
      <c r="M20" s="13">
        <f>'S35'!L20+'S36'!J20+'S37'!J20+'S38'!J20+'S39'!J20</f>
        <v>0</v>
      </c>
      <c r="N20" s="13">
        <f>'S40'!J20+'S41'!J20+'S42'!J20+'S43'!J20+'S44'!K20</f>
        <v>0</v>
      </c>
      <c r="O20" s="13">
        <f>'S44'!L20+'S45'!J20+'S46'!J20+'S47'!J20+'S48'!K20</f>
        <v>0</v>
      </c>
      <c r="P20" s="13">
        <f>'S48'!L20+'S49'!J20+'S50'!J20+'S51'!J20+'S52'!J20</f>
        <v>0</v>
      </c>
      <c r="Q20" s="32">
        <f t="shared" si="0"/>
        <v>0</v>
      </c>
      <c r="R20" s="43"/>
      <c r="T20" s="122"/>
      <c r="U20" s="122"/>
      <c r="V20" s="122"/>
      <c r="W20" s="122"/>
      <c r="X20" s="122"/>
      <c r="Y20" s="122"/>
    </row>
    <row r="21" spans="1:25" ht="23.25" customHeight="1" x14ac:dyDescent="0.25">
      <c r="A21" s="95">
        <f>'S1'!A21:D21</f>
        <v>0</v>
      </c>
      <c r="B21" s="96"/>
      <c r="C21" s="96"/>
      <c r="D21" s="96"/>
      <c r="E21" s="13">
        <f>'S1'!J21+'S2'!J21+'S3'!J21+'S4'!J21+'S5'!K21</f>
        <v>0</v>
      </c>
      <c r="F21" s="13">
        <f>'S5'!L21+'S6'!J21+'S7'!J21+'S8'!J21+'S9'!K21</f>
        <v>0</v>
      </c>
      <c r="G21" s="13">
        <f>'S9'!L21+'S10'!J21+'S11'!J21+'S12'!J21+'S13'!J21</f>
        <v>0</v>
      </c>
      <c r="H21" s="13">
        <f>'S14'!J21+'S15'!J21+'S16'!J21+'S17'!J21</f>
        <v>0</v>
      </c>
      <c r="I21" s="13">
        <f>'S18'!J21+'S19'!J21+'S20'!J21+'S21'!J21+'S22'!K21</f>
        <v>0</v>
      </c>
      <c r="J21" s="13">
        <f>'S22'!L21+'S23'!J21+'S24'!J21+'S25'!J21+'S26'!J21</f>
        <v>0</v>
      </c>
      <c r="K21" s="13">
        <f>'S27'!J21+'S28'!J21+'S29'!J21+'S30'!J21+'S31'!K21</f>
        <v>0</v>
      </c>
      <c r="L21" s="13">
        <f>'S31'!L21+'S32'!J21+'S33'!J21+'S34'!J21+'S35'!K21</f>
        <v>0</v>
      </c>
      <c r="M21" s="13">
        <f>'S35'!L21+'S36'!J21+'S37'!J21+'S38'!J21+'S39'!J21</f>
        <v>0</v>
      </c>
      <c r="N21" s="13">
        <f>'S40'!J21+'S41'!J21+'S42'!J21+'S43'!J21+'S44'!K21</f>
        <v>0</v>
      </c>
      <c r="O21" s="13">
        <f>'S44'!L21+'S45'!J21+'S46'!J21+'S47'!J21+'S48'!K21</f>
        <v>0</v>
      </c>
      <c r="P21" s="13">
        <f>'S48'!L21+'S49'!J21+'S50'!J21+'S51'!J21+'S52'!J21</f>
        <v>0</v>
      </c>
      <c r="Q21" s="32">
        <f t="shared" si="0"/>
        <v>0</v>
      </c>
      <c r="R21" s="43"/>
      <c r="T21" s="122"/>
      <c r="U21" s="122"/>
      <c r="V21" s="122"/>
      <c r="W21" s="122"/>
      <c r="X21" s="122"/>
      <c r="Y21" s="122"/>
    </row>
    <row r="22" spans="1:25" ht="23.25" customHeight="1" x14ac:dyDescent="0.25">
      <c r="A22" s="95">
        <f>'S1'!A22:D22</f>
        <v>0</v>
      </c>
      <c r="B22" s="96"/>
      <c r="C22" s="96"/>
      <c r="D22" s="96"/>
      <c r="E22" s="13">
        <f>'S1'!J22+'S2'!J22+'S3'!J22+'S4'!J22+'S5'!K22</f>
        <v>0</v>
      </c>
      <c r="F22" s="13">
        <f>'S5'!L22+'S6'!J22+'S7'!J22+'S8'!J22+'S9'!K22</f>
        <v>0</v>
      </c>
      <c r="G22" s="13">
        <f>'S9'!L22+'S10'!J22+'S11'!J22+'S12'!J22+'S13'!J22</f>
        <v>0</v>
      </c>
      <c r="H22" s="13">
        <f>'S14'!J22+'S15'!J22+'S16'!J22+'S17'!J22</f>
        <v>0</v>
      </c>
      <c r="I22" s="13">
        <f>'S18'!J22+'S19'!J22+'S20'!J22+'S21'!J22+'S22'!K22</f>
        <v>0</v>
      </c>
      <c r="J22" s="13">
        <f>'S22'!L22+'S23'!J22+'S24'!J22+'S25'!J22+'S26'!J22</f>
        <v>0</v>
      </c>
      <c r="K22" s="13">
        <f>'S27'!J22+'S28'!J22+'S29'!J22+'S30'!J22+'S31'!K22</f>
        <v>0</v>
      </c>
      <c r="L22" s="13">
        <f>'S31'!L22+'S32'!J22+'S33'!J22+'S34'!J22+'S35'!K22</f>
        <v>0</v>
      </c>
      <c r="M22" s="13">
        <f>'S35'!L22+'S36'!J22+'S37'!J22+'S38'!J22+'S39'!J22</f>
        <v>0</v>
      </c>
      <c r="N22" s="13">
        <f>'S40'!J22+'S41'!J22+'S42'!J22+'S43'!J22+'S44'!K22</f>
        <v>0</v>
      </c>
      <c r="O22" s="13">
        <f>'S44'!L22+'S45'!J22+'S46'!J22+'S47'!J22+'S48'!K22</f>
        <v>0</v>
      </c>
      <c r="P22" s="13">
        <f>'S48'!L22+'S49'!J22+'S50'!J22+'S51'!J22+'S52'!J22</f>
        <v>0</v>
      </c>
      <c r="Q22" s="32">
        <f t="shared" si="0"/>
        <v>0</v>
      </c>
      <c r="R22" s="43"/>
      <c r="T22" s="122"/>
      <c r="U22" s="122"/>
      <c r="V22" s="122"/>
      <c r="W22" s="122"/>
      <c r="X22" s="122"/>
      <c r="Y22" s="122"/>
    </row>
    <row r="23" spans="1:25" ht="23.25" customHeight="1" x14ac:dyDescent="0.25">
      <c r="A23" s="95">
        <f>'S1'!A23:D23</f>
        <v>0</v>
      </c>
      <c r="B23" s="96"/>
      <c r="C23" s="96"/>
      <c r="D23" s="96"/>
      <c r="E23" s="13">
        <f>'S1'!J23+'S2'!J23+'S3'!J23+'S4'!J23+'S5'!K23</f>
        <v>0</v>
      </c>
      <c r="F23" s="13">
        <f>'S5'!L23+'S6'!J23+'S7'!J23+'S8'!J23+'S9'!K23</f>
        <v>0</v>
      </c>
      <c r="G23" s="13">
        <f>'S9'!L23+'S10'!J23+'S11'!J23+'S12'!J23+'S13'!J23</f>
        <v>0</v>
      </c>
      <c r="H23" s="13">
        <f>'S14'!J23+'S15'!J23+'S16'!J23+'S17'!J23</f>
        <v>0</v>
      </c>
      <c r="I23" s="13">
        <f>'S18'!J23+'S19'!J23+'S20'!J23+'S21'!J23+'S22'!K23</f>
        <v>0</v>
      </c>
      <c r="J23" s="13">
        <f>'S22'!L23+'S23'!J23+'S24'!J23+'S25'!J23+'S26'!J23</f>
        <v>0</v>
      </c>
      <c r="K23" s="13">
        <f>'S27'!J23+'S28'!J23+'S29'!J23+'S30'!J23+'S31'!K23</f>
        <v>0</v>
      </c>
      <c r="L23" s="13">
        <f>'S31'!L23+'S32'!J23+'S33'!J23+'S34'!J23+'S35'!K23</f>
        <v>0</v>
      </c>
      <c r="M23" s="13">
        <f>'S35'!L23+'S36'!J23+'S37'!J23+'S38'!J23+'S39'!J23</f>
        <v>0</v>
      </c>
      <c r="N23" s="13">
        <f>'S40'!J23+'S41'!J23+'S42'!J23+'S43'!J23+'S44'!K23</f>
        <v>0</v>
      </c>
      <c r="O23" s="13">
        <f>'S44'!L23+'S45'!J23+'S46'!J23+'S47'!J23+'S48'!K23</f>
        <v>0</v>
      </c>
      <c r="P23" s="13">
        <f>'S48'!L23+'S49'!J23+'S50'!J23+'S51'!J23+'S52'!J23</f>
        <v>0</v>
      </c>
      <c r="Q23" s="32">
        <f t="shared" si="0"/>
        <v>0</v>
      </c>
      <c r="R23" s="43"/>
    </row>
    <row r="24" spans="1:25" ht="23.25" customHeight="1" x14ac:dyDescent="0.25">
      <c r="A24" s="95">
        <f>'S1'!A24:D24</f>
        <v>0</v>
      </c>
      <c r="B24" s="96"/>
      <c r="C24" s="96"/>
      <c r="D24" s="96"/>
      <c r="E24" s="13">
        <f>'S1'!J24+'S2'!J24+'S3'!J24+'S4'!J24+'S5'!K24</f>
        <v>0</v>
      </c>
      <c r="F24" s="13">
        <f>'S5'!L24+'S6'!J24+'S7'!J24+'S8'!J24+'S9'!K24</f>
        <v>0</v>
      </c>
      <c r="G24" s="13">
        <f>'S9'!L24+'S10'!J24+'S11'!J24+'S12'!J24+'S13'!J24</f>
        <v>0</v>
      </c>
      <c r="H24" s="13">
        <f>'S14'!J24+'S15'!J24+'S16'!J24+'S17'!J24</f>
        <v>0</v>
      </c>
      <c r="I24" s="13">
        <f>'S18'!J24+'S19'!J24+'S20'!J24+'S21'!J24+'S22'!K24</f>
        <v>0</v>
      </c>
      <c r="J24" s="13">
        <f>'S22'!L24+'S23'!J24+'S24'!J24+'S25'!J24+'S26'!J24</f>
        <v>0</v>
      </c>
      <c r="K24" s="13">
        <f>'S27'!J24+'S28'!J24+'S29'!J24+'S30'!J24+'S31'!K24</f>
        <v>0</v>
      </c>
      <c r="L24" s="13">
        <f>'S31'!L24+'S32'!J24+'S33'!J24+'S34'!J24+'S35'!K24</f>
        <v>0</v>
      </c>
      <c r="M24" s="13">
        <f>'S35'!L24+'S36'!J24+'S37'!J24+'S38'!J24+'S39'!J24</f>
        <v>0</v>
      </c>
      <c r="N24" s="13">
        <f>'S40'!J24+'S41'!J24+'S42'!J24+'S43'!J24+'S44'!K24</f>
        <v>0</v>
      </c>
      <c r="O24" s="13">
        <f>'S44'!L24+'S45'!J24+'S46'!J24+'S47'!J24+'S48'!K24</f>
        <v>0</v>
      </c>
      <c r="P24" s="13">
        <f>'S48'!L24+'S49'!J24+'S50'!J24+'S51'!J24+'S52'!J24</f>
        <v>0</v>
      </c>
      <c r="Q24" s="32">
        <f t="shared" si="0"/>
        <v>0</v>
      </c>
      <c r="R24" s="43"/>
    </row>
    <row r="25" spans="1:25" ht="27.75" customHeight="1" x14ac:dyDescent="0.25">
      <c r="A25" s="95">
        <f>'S1'!A25:D25</f>
        <v>0</v>
      </c>
      <c r="B25" s="96"/>
      <c r="C25" s="96"/>
      <c r="D25" s="96"/>
      <c r="E25" s="13">
        <f>'S1'!J25+'S2'!J25+'S3'!J25+'S4'!J25+'S5'!K25</f>
        <v>0</v>
      </c>
      <c r="F25" s="13">
        <f>'S5'!L25+'S6'!J25+'S7'!J25+'S8'!J25+'S9'!K25</f>
        <v>0</v>
      </c>
      <c r="G25" s="13">
        <f>'S9'!L25+'S10'!J25+'S11'!J25+'S12'!J25+'S13'!J25</f>
        <v>0</v>
      </c>
      <c r="H25" s="13">
        <f>'S14'!J25+'S15'!J25+'S16'!J25+'S17'!J25</f>
        <v>0</v>
      </c>
      <c r="I25" s="13">
        <f>'S18'!J25+'S19'!J25+'S20'!J25+'S21'!J25+'S22'!K25</f>
        <v>0</v>
      </c>
      <c r="J25" s="13">
        <f>'S22'!L25+'S23'!J25+'S24'!J25+'S25'!J25+'S26'!J25</f>
        <v>0</v>
      </c>
      <c r="K25" s="13">
        <f>'S27'!J25+'S28'!J25+'S29'!J25+'S30'!J25+'S31'!K25</f>
        <v>0</v>
      </c>
      <c r="L25" s="13">
        <f>'S31'!L25+'S32'!J25+'S33'!J25+'S34'!J25+'S35'!K25</f>
        <v>0</v>
      </c>
      <c r="M25" s="13">
        <f>'S35'!L25+'S36'!J25+'S37'!J25+'S38'!J25+'S39'!J25</f>
        <v>0</v>
      </c>
      <c r="N25" s="13">
        <f>'S40'!J25+'S41'!J25+'S42'!J25+'S43'!J25+'S44'!K25</f>
        <v>0</v>
      </c>
      <c r="O25" s="13">
        <f>'S44'!L25+'S45'!J25+'S46'!J25+'S47'!J25+'S48'!K25</f>
        <v>0</v>
      </c>
      <c r="P25" s="13">
        <f>'S48'!L25+'S49'!J25+'S50'!J25+'S51'!J25+'S52'!J25</f>
        <v>0</v>
      </c>
      <c r="Q25" s="32">
        <f t="shared" si="0"/>
        <v>0</v>
      </c>
      <c r="R25" s="43"/>
    </row>
    <row r="26" spans="1:25" ht="24.75" customHeight="1" x14ac:dyDescent="0.25">
      <c r="A26" s="118" t="s">
        <v>50</v>
      </c>
      <c r="B26" s="119"/>
      <c r="C26" s="119"/>
      <c r="D26" s="120"/>
      <c r="E26" s="81">
        <f t="shared" ref="E26:Q26" si="1">SUM(E14:E25)</f>
        <v>0</v>
      </c>
      <c r="F26" s="81">
        <f t="shared" si="1"/>
        <v>0</v>
      </c>
      <c r="G26" s="81">
        <f t="shared" si="1"/>
        <v>0</v>
      </c>
      <c r="H26" s="81">
        <f t="shared" si="1"/>
        <v>0</v>
      </c>
      <c r="I26" s="81">
        <f t="shared" si="1"/>
        <v>0</v>
      </c>
      <c r="J26" s="81">
        <f t="shared" si="1"/>
        <v>0</v>
      </c>
      <c r="K26" s="81">
        <f t="shared" si="1"/>
        <v>0</v>
      </c>
      <c r="L26" s="81">
        <f t="shared" si="1"/>
        <v>0</v>
      </c>
      <c r="M26" s="81">
        <f t="shared" si="1"/>
        <v>0</v>
      </c>
      <c r="N26" s="81">
        <f t="shared" si="1"/>
        <v>0</v>
      </c>
      <c r="O26" s="81">
        <f t="shared" si="1"/>
        <v>0</v>
      </c>
      <c r="P26" s="81">
        <f t="shared" si="1"/>
        <v>0</v>
      </c>
      <c r="Q26" s="81">
        <f t="shared" si="1"/>
        <v>0</v>
      </c>
      <c r="R26" s="44"/>
    </row>
    <row r="27" spans="1:25" ht="24.75" customHeight="1" x14ac:dyDescent="0.25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44"/>
    </row>
    <row r="28" spans="1:25" ht="24.75" customHeight="1" x14ac:dyDescent="0.25">
      <c r="A28" s="123" t="s">
        <v>47</v>
      </c>
      <c r="B28" s="123"/>
      <c r="C28" s="123"/>
      <c r="D28" s="123"/>
      <c r="E28" s="13">
        <f>'S1'!J28+'S2'!J28+'S3'!J28+'S4'!J28+'S5'!J28</f>
        <v>0</v>
      </c>
      <c r="F28" s="13">
        <f>'S6'!J28+'S7'!J28+'S8'!J28+'S9'!J28</f>
        <v>0</v>
      </c>
      <c r="G28" s="13">
        <f>'S10'!J28+'S11'!J28+'S12'!J28+'S13'!K28</f>
        <v>0</v>
      </c>
      <c r="H28" s="13">
        <f>'S13'!L28+'S14'!J28+'S15'!J28+'S16'!J28+'S17'!J28</f>
        <v>0</v>
      </c>
      <c r="I28" s="13">
        <f>'S18'!J28+'S19'!J28+'S20'!J28+'S21'!J28+'S22'!K28</f>
        <v>0</v>
      </c>
      <c r="J28" s="13">
        <f>'S22'!L28+'S23'!J28+'S24'!J28+'S25'!J28+'S26'!K28</f>
        <v>0</v>
      </c>
      <c r="K28" s="13">
        <f>'S26'!L28+'S27'!J28+'S28'!J28+'S29'!J28+'S30'!J28</f>
        <v>0</v>
      </c>
      <c r="L28" s="13">
        <f>'S31'!J28+'S32'!J28+'S33'!J28+'S34'!J28+'S35'!K28</f>
        <v>0</v>
      </c>
      <c r="M28" s="13">
        <f>'S35'!L28+'S36'!J28+'S37'!J28+'S38'!J28+'S39'!K28</f>
        <v>0</v>
      </c>
      <c r="N28" s="13">
        <f>'S39'!L28+'S40'!J28+'S41'!J28+'S42'!J28+'S43'!J28</f>
        <v>0</v>
      </c>
      <c r="O28" s="13">
        <f>'S44'!J28+'S45'!J28+'S46'!J28+'S47'!J28+'S48'!K28</f>
        <v>0</v>
      </c>
      <c r="P28" s="13">
        <f>'S48'!L28+'S49'!J28+'S50'!J28+'S51'!J28+'S52'!J28</f>
        <v>0</v>
      </c>
      <c r="Q28" s="77">
        <f>SUM(E28:P28)</f>
        <v>0</v>
      </c>
      <c r="R28" s="44"/>
    </row>
    <row r="30" spans="1:25" x14ac:dyDescent="0.25">
      <c r="A30" s="63" t="s">
        <v>35</v>
      </c>
      <c r="B30" s="61"/>
      <c r="C30" s="61"/>
      <c r="F30" s="63" t="s">
        <v>39</v>
      </c>
    </row>
    <row r="31" spans="1:25" ht="31.5" x14ac:dyDescent="0.25">
      <c r="A31" s="66" t="s">
        <v>34</v>
      </c>
      <c r="B31" s="115">
        <f>B7</f>
        <v>0</v>
      </c>
      <c r="C31" s="115"/>
      <c r="D31" s="115"/>
      <c r="E31" s="48"/>
      <c r="F31" s="73" t="s">
        <v>40</v>
      </c>
      <c r="G31" s="113">
        <f>'S1'!G32:J32</f>
        <v>0</v>
      </c>
      <c r="H31" s="113"/>
      <c r="I31" s="113"/>
      <c r="J31" s="113"/>
    </row>
    <row r="32" spans="1:25" ht="15.75" x14ac:dyDescent="0.25">
      <c r="A32" s="62" t="s">
        <v>42</v>
      </c>
      <c r="B32" s="114">
        <f>B8</f>
        <v>0</v>
      </c>
      <c r="C32" s="114"/>
      <c r="D32" s="114"/>
      <c r="E32" s="48"/>
      <c r="F32" s="67" t="s">
        <v>41</v>
      </c>
      <c r="G32" s="116">
        <f>'S1'!G33:J33</f>
        <v>0</v>
      </c>
      <c r="H32" s="116"/>
      <c r="I32" s="116"/>
      <c r="J32" s="116"/>
    </row>
    <row r="33" spans="1:6" x14ac:dyDescent="0.25">
      <c r="A33" s="109" t="s">
        <v>38</v>
      </c>
      <c r="B33" s="109"/>
      <c r="C33" s="109"/>
      <c r="F33" t="s">
        <v>38</v>
      </c>
    </row>
  </sheetData>
  <mergeCells count="31">
    <mergeCell ref="A33:C33"/>
    <mergeCell ref="A21:D21"/>
    <mergeCell ref="A22:D22"/>
    <mergeCell ref="A23:D23"/>
    <mergeCell ref="A24:D24"/>
    <mergeCell ref="T15:Y22"/>
    <mergeCell ref="B31:D31"/>
    <mergeCell ref="G31:J31"/>
    <mergeCell ref="B32:D32"/>
    <mergeCell ref="G32:J32"/>
    <mergeCell ref="A28:D28"/>
    <mergeCell ref="A13:D13"/>
    <mergeCell ref="A14:D14"/>
    <mergeCell ref="A25:D25"/>
    <mergeCell ref="A26:D26"/>
    <mergeCell ref="A15:D15"/>
    <mergeCell ref="A16:D16"/>
    <mergeCell ref="A17:D17"/>
    <mergeCell ref="A18:D18"/>
    <mergeCell ref="A19:D19"/>
    <mergeCell ref="A20:D20"/>
    <mergeCell ref="H2:I2"/>
    <mergeCell ref="H3:I3"/>
    <mergeCell ref="H4:I4"/>
    <mergeCell ref="H5:I5"/>
    <mergeCell ref="F10:G10"/>
    <mergeCell ref="B7:D7"/>
    <mergeCell ref="B8:D8"/>
    <mergeCell ref="D10:E10"/>
    <mergeCell ref="B1:B5"/>
    <mergeCell ref="D2:G5"/>
  </mergeCells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L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2" ht="30" customHeight="1" x14ac:dyDescent="0.3">
      <c r="B1" s="117"/>
      <c r="C1" s="4"/>
      <c r="D1" s="1"/>
    </row>
    <row r="2" spans="1:12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2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2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2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3" t="s">
        <v>2</v>
      </c>
      <c r="E10" s="103"/>
      <c r="F10" s="21">
        <f>'S16'!H10+3</f>
        <v>45040</v>
      </c>
      <c r="G10" s="6" t="s">
        <v>1</v>
      </c>
      <c r="H10" s="18">
        <f>F10+4</f>
        <v>45044</v>
      </c>
      <c r="I10" s="11">
        <f>'S1'!I10</f>
        <v>2023</v>
      </c>
    </row>
    <row r="11" spans="1:12" ht="15.75" x14ac:dyDescent="0.25">
      <c r="H11" s="7"/>
    </row>
    <row r="13" spans="1:12" ht="31.15" customHeight="1" x14ac:dyDescent="0.25">
      <c r="A13" s="104" t="s">
        <v>11</v>
      </c>
      <c r="B13" s="105"/>
      <c r="C13" s="105"/>
      <c r="D13" s="106"/>
      <c r="E13" s="45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95">
        <f>'S1'!A14:D14</f>
        <v>0</v>
      </c>
      <c r="B14" s="96"/>
      <c r="C14" s="96"/>
      <c r="D14" s="97"/>
      <c r="E14" s="38"/>
      <c r="F14" s="16"/>
      <c r="G14" s="16"/>
      <c r="H14" s="16"/>
      <c r="I14" s="16"/>
      <c r="J14" s="13">
        <f t="shared" ref="J14:J25" si="0">SUM(E14:I14)</f>
        <v>0</v>
      </c>
    </row>
    <row r="15" spans="1:12" ht="27.4" customHeight="1" x14ac:dyDescent="0.25">
      <c r="A15" s="95">
        <f>'S1'!A15:D15</f>
        <v>0</v>
      </c>
      <c r="B15" s="96"/>
      <c r="C15" s="96"/>
      <c r="D15" s="97"/>
      <c r="E15" s="38"/>
      <c r="F15" s="16"/>
      <c r="G15" s="16"/>
      <c r="H15" s="16"/>
      <c r="I15" s="16"/>
      <c r="J15" s="13">
        <f t="shared" si="0"/>
        <v>0</v>
      </c>
      <c r="L15" s="86" t="s">
        <v>54</v>
      </c>
    </row>
    <row r="16" spans="1:12" ht="27.4" customHeight="1" x14ac:dyDescent="0.25">
      <c r="A16" s="95">
        <f>'S1'!A16:D16</f>
        <v>0</v>
      </c>
      <c r="B16" s="96"/>
      <c r="C16" s="96"/>
      <c r="D16" s="97"/>
      <c r="E16" s="38"/>
      <c r="F16" s="16"/>
      <c r="G16" s="16"/>
      <c r="H16" s="16"/>
      <c r="I16" s="16"/>
      <c r="J16" s="13">
        <f t="shared" si="0"/>
        <v>0</v>
      </c>
      <c r="L16" s="85" t="s">
        <v>53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38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38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38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38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38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38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38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38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38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39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2:J32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3:D33"/>
    <mergeCell ref="G33:J33"/>
    <mergeCell ref="B32:D32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N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3">
        <f>'S17'!H10+3</f>
        <v>45047</v>
      </c>
      <c r="G10" s="6" t="s">
        <v>1</v>
      </c>
      <c r="H10" s="22">
        <f>F10+4</f>
        <v>45051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42" t="s">
        <v>5</v>
      </c>
      <c r="F13" s="35" t="s">
        <v>6</v>
      </c>
      <c r="G13" s="45" t="s">
        <v>7</v>
      </c>
      <c r="H13" s="45" t="s">
        <v>8</v>
      </c>
      <c r="I13" s="35" t="s">
        <v>9</v>
      </c>
      <c r="J13" s="9" t="s">
        <v>10</v>
      </c>
    </row>
    <row r="14" spans="1:14" ht="27.4" customHeight="1" x14ac:dyDescent="0.25">
      <c r="A14" s="95">
        <f>'S1'!A14:D14</f>
        <v>0</v>
      </c>
      <c r="B14" s="96"/>
      <c r="C14" s="96"/>
      <c r="D14" s="97"/>
      <c r="E14" s="26"/>
      <c r="F14" s="40"/>
      <c r="G14" s="38"/>
      <c r="H14" s="38"/>
      <c r="I14" s="40"/>
      <c r="J14" s="13">
        <f t="shared" ref="J14:J25" si="0">SUM(E14:I14)</f>
        <v>0</v>
      </c>
    </row>
    <row r="15" spans="1:14" ht="27.4" customHeight="1" x14ac:dyDescent="0.25">
      <c r="A15" s="95">
        <f>'S1'!A15:D15</f>
        <v>0</v>
      </c>
      <c r="B15" s="96"/>
      <c r="C15" s="96"/>
      <c r="D15" s="97"/>
      <c r="E15" s="26"/>
      <c r="F15" s="40"/>
      <c r="G15" s="38"/>
      <c r="H15" s="38"/>
      <c r="I15" s="40"/>
      <c r="J15" s="13">
        <f t="shared" si="0"/>
        <v>0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26"/>
      <c r="F16" s="40"/>
      <c r="G16" s="38"/>
      <c r="H16" s="38"/>
      <c r="I16" s="40"/>
      <c r="J16" s="13">
        <f t="shared" si="0"/>
        <v>0</v>
      </c>
      <c r="N16" s="86" t="s">
        <v>54</v>
      </c>
    </row>
    <row r="17" spans="1:14" ht="27.4" customHeight="1" x14ac:dyDescent="0.25">
      <c r="A17" s="95">
        <f>'S1'!A17:D17</f>
        <v>0</v>
      </c>
      <c r="B17" s="96"/>
      <c r="C17" s="96"/>
      <c r="D17" s="97"/>
      <c r="E17" s="26"/>
      <c r="F17" s="40"/>
      <c r="G17" s="38"/>
      <c r="H17" s="38"/>
      <c r="I17" s="40"/>
      <c r="J17" s="13">
        <f t="shared" si="0"/>
        <v>0</v>
      </c>
      <c r="N17" s="85" t="s">
        <v>53</v>
      </c>
    </row>
    <row r="18" spans="1:14" ht="27.4" customHeight="1" x14ac:dyDescent="0.25">
      <c r="A18" s="95">
        <f>'S1'!A18:D18</f>
        <v>0</v>
      </c>
      <c r="B18" s="96"/>
      <c r="C18" s="96"/>
      <c r="D18" s="97"/>
      <c r="E18" s="26"/>
      <c r="F18" s="40"/>
      <c r="G18" s="38"/>
      <c r="H18" s="38"/>
      <c r="I18" s="40"/>
      <c r="J18" s="13">
        <f t="shared" si="0"/>
        <v>0</v>
      </c>
    </row>
    <row r="19" spans="1:14" ht="27.4" customHeight="1" x14ac:dyDescent="0.25">
      <c r="A19" s="95">
        <f>'S1'!A19:D19</f>
        <v>0</v>
      </c>
      <c r="B19" s="96"/>
      <c r="C19" s="96"/>
      <c r="D19" s="97"/>
      <c r="E19" s="26"/>
      <c r="F19" s="40"/>
      <c r="G19" s="38"/>
      <c r="H19" s="38"/>
      <c r="I19" s="40"/>
      <c r="J19" s="13">
        <f t="shared" si="0"/>
        <v>0</v>
      </c>
    </row>
    <row r="20" spans="1:14" ht="27.4" customHeight="1" x14ac:dyDescent="0.25">
      <c r="A20" s="95">
        <f>'S1'!A20:D20</f>
        <v>0</v>
      </c>
      <c r="B20" s="96"/>
      <c r="C20" s="96"/>
      <c r="D20" s="97"/>
      <c r="E20" s="26"/>
      <c r="F20" s="40"/>
      <c r="G20" s="38"/>
      <c r="H20" s="38"/>
      <c r="I20" s="40"/>
      <c r="J20" s="13">
        <f t="shared" si="0"/>
        <v>0</v>
      </c>
    </row>
    <row r="21" spans="1:14" ht="27.4" customHeight="1" x14ac:dyDescent="0.25">
      <c r="A21" s="95">
        <f>'S1'!A21:D21</f>
        <v>0</v>
      </c>
      <c r="B21" s="96"/>
      <c r="C21" s="96"/>
      <c r="D21" s="97"/>
      <c r="E21" s="26"/>
      <c r="F21" s="40"/>
      <c r="G21" s="38"/>
      <c r="H21" s="38"/>
      <c r="I21" s="40"/>
      <c r="J21" s="13">
        <f t="shared" si="0"/>
        <v>0</v>
      </c>
    </row>
    <row r="22" spans="1:14" ht="27.4" customHeight="1" x14ac:dyDescent="0.25">
      <c r="A22" s="95">
        <f>'S1'!A22:D22</f>
        <v>0</v>
      </c>
      <c r="B22" s="96"/>
      <c r="C22" s="96"/>
      <c r="D22" s="97"/>
      <c r="E22" s="26"/>
      <c r="F22" s="40"/>
      <c r="G22" s="38"/>
      <c r="H22" s="38"/>
      <c r="I22" s="40"/>
      <c r="J22" s="13">
        <f t="shared" si="0"/>
        <v>0</v>
      </c>
    </row>
    <row r="23" spans="1:14" ht="27.4" customHeight="1" x14ac:dyDescent="0.25">
      <c r="A23" s="95">
        <f>'S1'!A23:D23</f>
        <v>0</v>
      </c>
      <c r="B23" s="96"/>
      <c r="C23" s="96"/>
      <c r="D23" s="97"/>
      <c r="E23" s="26"/>
      <c r="F23" s="40"/>
      <c r="G23" s="38"/>
      <c r="H23" s="38"/>
      <c r="I23" s="40"/>
      <c r="J23" s="13">
        <f t="shared" si="0"/>
        <v>0</v>
      </c>
    </row>
    <row r="24" spans="1:14" ht="27.4" customHeight="1" x14ac:dyDescent="0.25">
      <c r="A24" s="95">
        <f>'S1'!A24:D24</f>
        <v>0</v>
      </c>
      <c r="B24" s="96"/>
      <c r="C24" s="96"/>
      <c r="D24" s="97"/>
      <c r="E24" s="26"/>
      <c r="F24" s="40"/>
      <c r="G24" s="38"/>
      <c r="H24" s="38"/>
      <c r="I24" s="40"/>
      <c r="J24" s="13">
        <f t="shared" si="0"/>
        <v>0</v>
      </c>
    </row>
    <row r="25" spans="1:14" ht="27.4" customHeight="1" x14ac:dyDescent="0.25">
      <c r="A25" s="95">
        <f>'S1'!A25:D25</f>
        <v>0</v>
      </c>
      <c r="B25" s="96"/>
      <c r="C25" s="96"/>
      <c r="D25" s="97"/>
      <c r="E25" s="26"/>
      <c r="F25" s="40"/>
      <c r="G25" s="38"/>
      <c r="H25" s="38"/>
      <c r="I25" s="40"/>
      <c r="J25" s="13">
        <f t="shared" si="0"/>
        <v>0</v>
      </c>
    </row>
    <row r="26" spans="1:14" ht="27.75" customHeight="1" x14ac:dyDescent="0.25">
      <c r="A26" s="135" t="s">
        <v>15</v>
      </c>
      <c r="B26" s="135"/>
      <c r="C26" s="135"/>
      <c r="D26" s="135"/>
      <c r="E26" s="27">
        <f t="shared" ref="E26:J26" si="1">SUM(E14:E25)</f>
        <v>0</v>
      </c>
      <c r="F26" s="41">
        <f t="shared" si="1"/>
        <v>0</v>
      </c>
      <c r="G26" s="39">
        <f t="shared" si="1"/>
        <v>0</v>
      </c>
      <c r="H26" s="39">
        <f t="shared" si="1"/>
        <v>0</v>
      </c>
      <c r="I26" s="41">
        <f t="shared" si="1"/>
        <v>0</v>
      </c>
      <c r="J26" s="24">
        <f t="shared" si="1"/>
        <v>0</v>
      </c>
    </row>
    <row r="27" spans="1:14" ht="31.5" customHeight="1" x14ac:dyDescent="0.25"/>
    <row r="28" spans="1:14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4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4" x14ac:dyDescent="0.25">
      <c r="A31" s="63" t="s">
        <v>35</v>
      </c>
      <c r="B31" s="61"/>
      <c r="C31" s="61"/>
      <c r="F31" s="63" t="s">
        <v>39</v>
      </c>
    </row>
    <row r="32" spans="1:14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17"/>
      <c r="C1" s="4"/>
      <c r="D1" s="1"/>
    </row>
    <row r="2" spans="1:12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2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2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2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3" t="s">
        <v>2</v>
      </c>
      <c r="E10" s="103"/>
      <c r="F10" s="23">
        <f>'S18'!H10+3</f>
        <v>45054</v>
      </c>
      <c r="G10" s="6" t="s">
        <v>1</v>
      </c>
      <c r="H10" s="22">
        <f>F10+4</f>
        <v>45058</v>
      </c>
      <c r="I10" s="11">
        <f>'S1'!I10</f>
        <v>2023</v>
      </c>
    </row>
    <row r="11" spans="1:12" ht="15.75" x14ac:dyDescent="0.25">
      <c r="H11" s="7"/>
    </row>
    <row r="13" spans="1:12" ht="31.15" customHeight="1" x14ac:dyDescent="0.25">
      <c r="A13" s="104" t="s">
        <v>11</v>
      </c>
      <c r="B13" s="105"/>
      <c r="C13" s="105"/>
      <c r="D13" s="106"/>
      <c r="E13" s="42" t="s">
        <v>5</v>
      </c>
      <c r="F13" s="35" t="s">
        <v>6</v>
      </c>
      <c r="G13" s="45" t="s">
        <v>7</v>
      </c>
      <c r="H13" s="45" t="s">
        <v>8</v>
      </c>
      <c r="I13" s="45" t="s">
        <v>9</v>
      </c>
      <c r="J13" s="9" t="s">
        <v>10</v>
      </c>
    </row>
    <row r="14" spans="1:12" ht="27.4" customHeight="1" x14ac:dyDescent="0.25">
      <c r="A14" s="95">
        <f>'S1'!A14:D14</f>
        <v>0</v>
      </c>
      <c r="B14" s="96"/>
      <c r="C14" s="96"/>
      <c r="D14" s="97"/>
      <c r="E14" s="26"/>
      <c r="F14" s="40"/>
      <c r="G14" s="38"/>
      <c r="H14" s="38"/>
      <c r="I14" s="38"/>
      <c r="J14" s="13">
        <f t="shared" ref="J14:J25" si="0">SUM(E14:I14)</f>
        <v>0</v>
      </c>
      <c r="L14" s="86" t="s">
        <v>54</v>
      </c>
    </row>
    <row r="15" spans="1:12" ht="27.4" customHeight="1" x14ac:dyDescent="0.25">
      <c r="A15" s="95">
        <f>'S1'!A15:D15</f>
        <v>0</v>
      </c>
      <c r="B15" s="96"/>
      <c r="C15" s="96"/>
      <c r="D15" s="97"/>
      <c r="E15" s="26"/>
      <c r="F15" s="40"/>
      <c r="G15" s="38"/>
      <c r="H15" s="38"/>
      <c r="I15" s="38"/>
      <c r="J15" s="13">
        <f t="shared" si="0"/>
        <v>0</v>
      </c>
      <c r="L15" s="85" t="s">
        <v>53</v>
      </c>
    </row>
    <row r="16" spans="1:12" ht="27.4" customHeight="1" x14ac:dyDescent="0.25">
      <c r="A16" s="95">
        <f>'S1'!A16:D16</f>
        <v>0</v>
      </c>
      <c r="B16" s="96"/>
      <c r="C16" s="96"/>
      <c r="D16" s="97"/>
      <c r="E16" s="26"/>
      <c r="F16" s="40"/>
      <c r="G16" s="38"/>
      <c r="H16" s="38"/>
      <c r="I16" s="38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26"/>
      <c r="F17" s="40"/>
      <c r="G17" s="38"/>
      <c r="H17" s="38"/>
      <c r="I17" s="38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26"/>
      <c r="F18" s="40"/>
      <c r="G18" s="38"/>
      <c r="H18" s="38"/>
      <c r="I18" s="38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26"/>
      <c r="F19" s="40"/>
      <c r="G19" s="38"/>
      <c r="H19" s="38"/>
      <c r="I19" s="38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26"/>
      <c r="F20" s="40"/>
      <c r="G20" s="38"/>
      <c r="H20" s="38"/>
      <c r="I20" s="38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26"/>
      <c r="F21" s="40"/>
      <c r="G21" s="38"/>
      <c r="H21" s="38"/>
      <c r="I21" s="38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26"/>
      <c r="F22" s="40"/>
      <c r="G22" s="38"/>
      <c r="H22" s="38"/>
      <c r="I22" s="38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26"/>
      <c r="F23" s="40"/>
      <c r="G23" s="38"/>
      <c r="H23" s="38"/>
      <c r="I23" s="38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26"/>
      <c r="F24" s="40"/>
      <c r="G24" s="38"/>
      <c r="H24" s="38"/>
      <c r="I24" s="38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26"/>
      <c r="F25" s="40"/>
      <c r="G25" s="38"/>
      <c r="H25" s="38"/>
      <c r="I25" s="38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7">
        <f t="shared" ref="E26:J26" si="1">SUM(E14:E25)</f>
        <v>0</v>
      </c>
      <c r="F26" s="41">
        <f t="shared" si="1"/>
        <v>0</v>
      </c>
      <c r="G26" s="39">
        <f t="shared" si="1"/>
        <v>0</v>
      </c>
      <c r="H26" s="39">
        <f t="shared" si="1"/>
        <v>0</v>
      </c>
      <c r="I26" s="39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17"/>
      <c r="C1" s="4"/>
      <c r="D1" s="1"/>
    </row>
    <row r="2" spans="1:12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2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2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2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3" t="s">
        <v>2</v>
      </c>
      <c r="E10" s="103"/>
      <c r="F10" s="23">
        <f>'S19'!H10+3</f>
        <v>45061</v>
      </c>
      <c r="G10" s="6" t="s">
        <v>1</v>
      </c>
      <c r="H10" s="22">
        <f>F10+4</f>
        <v>45065</v>
      </c>
      <c r="I10" s="11">
        <f>'S1'!I10</f>
        <v>2023</v>
      </c>
    </row>
    <row r="11" spans="1:12" ht="15.75" x14ac:dyDescent="0.25">
      <c r="H11" s="7"/>
    </row>
    <row r="13" spans="1:12" ht="31.15" customHeight="1" x14ac:dyDescent="0.25">
      <c r="A13" s="104" t="s">
        <v>11</v>
      </c>
      <c r="B13" s="105"/>
      <c r="C13" s="105"/>
      <c r="D13" s="106"/>
      <c r="E13" s="35" t="s">
        <v>5</v>
      </c>
      <c r="F13" s="9" t="s">
        <v>6</v>
      </c>
      <c r="G13" s="9" t="s">
        <v>7</v>
      </c>
      <c r="H13" s="42" t="s">
        <v>8</v>
      </c>
      <c r="I13" s="9" t="s">
        <v>9</v>
      </c>
      <c r="J13" s="9" t="s">
        <v>10</v>
      </c>
    </row>
    <row r="14" spans="1:12" ht="27.4" customHeight="1" x14ac:dyDescent="0.25">
      <c r="A14" s="95">
        <f>'S1'!A14:D14</f>
        <v>0</v>
      </c>
      <c r="B14" s="96"/>
      <c r="C14" s="96"/>
      <c r="D14" s="97"/>
      <c r="E14" s="40"/>
      <c r="F14" s="16"/>
      <c r="G14" s="16"/>
      <c r="H14" s="26"/>
      <c r="I14" s="16"/>
      <c r="J14" s="13">
        <f t="shared" ref="J14:J25" si="0">SUM(E14:I14)</f>
        <v>0</v>
      </c>
    </row>
    <row r="15" spans="1:12" ht="27.4" customHeight="1" x14ac:dyDescent="0.25">
      <c r="A15" s="95">
        <f>'S1'!A15:D15</f>
        <v>0</v>
      </c>
      <c r="B15" s="96"/>
      <c r="C15" s="96"/>
      <c r="D15" s="97"/>
      <c r="E15" s="40"/>
      <c r="F15" s="16"/>
      <c r="G15" s="16"/>
      <c r="H15" s="26"/>
      <c r="I15" s="16"/>
      <c r="J15" s="13">
        <f t="shared" si="0"/>
        <v>0</v>
      </c>
      <c r="L15" s="86" t="s">
        <v>54</v>
      </c>
    </row>
    <row r="16" spans="1:12" ht="27.4" customHeight="1" x14ac:dyDescent="0.25">
      <c r="A16" s="95">
        <f>'S1'!A16:D16</f>
        <v>0</v>
      </c>
      <c r="B16" s="96"/>
      <c r="C16" s="96"/>
      <c r="D16" s="97"/>
      <c r="E16" s="40"/>
      <c r="F16" s="16"/>
      <c r="G16" s="16"/>
      <c r="H16" s="26"/>
      <c r="I16" s="16"/>
      <c r="J16" s="13">
        <f t="shared" si="0"/>
        <v>0</v>
      </c>
      <c r="L16" s="85" t="s">
        <v>53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40"/>
      <c r="F17" s="16"/>
      <c r="G17" s="16"/>
      <c r="H17" s="2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40"/>
      <c r="F18" s="16"/>
      <c r="G18" s="16"/>
      <c r="H18" s="2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40"/>
      <c r="F19" s="16"/>
      <c r="G19" s="16"/>
      <c r="H19" s="2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40"/>
      <c r="F20" s="16"/>
      <c r="G20" s="16"/>
      <c r="H20" s="2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40"/>
      <c r="F21" s="16"/>
      <c r="G21" s="16"/>
      <c r="H21" s="2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40"/>
      <c r="F22" s="16"/>
      <c r="G22" s="16"/>
      <c r="H22" s="2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40"/>
      <c r="F23" s="16"/>
      <c r="G23" s="16"/>
      <c r="H23" s="2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40"/>
      <c r="F24" s="16"/>
      <c r="G24" s="16"/>
      <c r="H24" s="2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40"/>
      <c r="F25" s="16"/>
      <c r="G25" s="16"/>
      <c r="H25" s="2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41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7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13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N34"/>
  <sheetViews>
    <sheetView view="pageBreakPreview" zoomScale="82" zoomScaleNormal="100" zoomScaleSheetLayoutView="82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5703125" customWidth="1"/>
    <col min="8" max="8" width="11.5703125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3">
        <f>'S20'!H10+3</f>
        <v>45068</v>
      </c>
      <c r="G10" s="6" t="s">
        <v>1</v>
      </c>
      <c r="H10" s="22">
        <f>F10+4</f>
        <v>45072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35" t="s">
        <v>5</v>
      </c>
      <c r="F13" s="9" t="s">
        <v>6</v>
      </c>
      <c r="G13" s="9" t="s">
        <v>7</v>
      </c>
      <c r="H13" s="45" t="s">
        <v>8</v>
      </c>
      <c r="I13" s="9" t="s">
        <v>9</v>
      </c>
      <c r="J13" s="9" t="s">
        <v>10</v>
      </c>
      <c r="K13" s="28" t="s">
        <v>32</v>
      </c>
      <c r="L13" s="28" t="s">
        <v>45</v>
      </c>
    </row>
    <row r="14" spans="1:14" ht="27.4" customHeight="1" x14ac:dyDescent="0.25">
      <c r="A14" s="95">
        <f>'S1'!A14:D14</f>
        <v>0</v>
      </c>
      <c r="B14" s="96"/>
      <c r="C14" s="96"/>
      <c r="D14" s="97"/>
      <c r="E14" s="40"/>
      <c r="F14" s="16"/>
      <c r="G14" s="16"/>
      <c r="H14" s="38"/>
      <c r="I14" s="16"/>
      <c r="J14" s="13">
        <f>L14+K14</f>
        <v>0</v>
      </c>
      <c r="K14" s="29">
        <f>SUM(E14:I14)</f>
        <v>0</v>
      </c>
      <c r="L14" s="29"/>
      <c r="N14" s="86" t="s">
        <v>54</v>
      </c>
    </row>
    <row r="15" spans="1:14" ht="27.4" customHeight="1" x14ac:dyDescent="0.25">
      <c r="A15" s="95">
        <f>'S1'!A15:D15</f>
        <v>0</v>
      </c>
      <c r="B15" s="96"/>
      <c r="C15" s="96"/>
      <c r="D15" s="97"/>
      <c r="E15" s="40"/>
      <c r="F15" s="16"/>
      <c r="G15" s="16"/>
      <c r="H15" s="38"/>
      <c r="I15" s="16"/>
      <c r="J15" s="13">
        <f t="shared" ref="J15:J25" si="0">L15+K15</f>
        <v>0</v>
      </c>
      <c r="K15" s="29">
        <f t="shared" ref="K15:K26" si="1">SUM(E15:I15)</f>
        <v>0</v>
      </c>
      <c r="L15" s="29"/>
      <c r="N15" s="85" t="s">
        <v>53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40"/>
      <c r="F16" s="16"/>
      <c r="G16" s="16"/>
      <c r="H16" s="38"/>
      <c r="I16" s="16"/>
      <c r="J16" s="13">
        <f t="shared" si="0"/>
        <v>0</v>
      </c>
      <c r="K16" s="29">
        <f t="shared" si="1"/>
        <v>0</v>
      </c>
      <c r="L16" s="29"/>
    </row>
    <row r="17" spans="1:12" ht="27.4" customHeight="1" x14ac:dyDescent="0.25">
      <c r="A17" s="95">
        <f>'S1'!A17:D17</f>
        <v>0</v>
      </c>
      <c r="B17" s="96"/>
      <c r="C17" s="96"/>
      <c r="D17" s="97"/>
      <c r="E17" s="40"/>
      <c r="F17" s="16"/>
      <c r="G17" s="16"/>
      <c r="H17" s="38"/>
      <c r="I17" s="16"/>
      <c r="J17" s="13">
        <f t="shared" si="0"/>
        <v>0</v>
      </c>
      <c r="K17" s="29">
        <f t="shared" si="1"/>
        <v>0</v>
      </c>
      <c r="L17" s="29"/>
    </row>
    <row r="18" spans="1:12" ht="27.4" customHeight="1" x14ac:dyDescent="0.25">
      <c r="A18" s="95">
        <f>'S1'!A18:D18</f>
        <v>0</v>
      </c>
      <c r="B18" s="96"/>
      <c r="C18" s="96"/>
      <c r="D18" s="97"/>
      <c r="E18" s="40"/>
      <c r="F18" s="16"/>
      <c r="G18" s="16"/>
      <c r="H18" s="38"/>
      <c r="I18" s="16"/>
      <c r="J18" s="13">
        <f t="shared" si="0"/>
        <v>0</v>
      </c>
      <c r="K18" s="29">
        <f t="shared" si="1"/>
        <v>0</v>
      </c>
      <c r="L18" s="29"/>
    </row>
    <row r="19" spans="1:12" ht="27.4" customHeight="1" x14ac:dyDescent="0.25">
      <c r="A19" s="95">
        <f>'S1'!A19:D19</f>
        <v>0</v>
      </c>
      <c r="B19" s="96"/>
      <c r="C19" s="96"/>
      <c r="D19" s="97"/>
      <c r="E19" s="40"/>
      <c r="F19" s="16"/>
      <c r="G19" s="16"/>
      <c r="H19" s="38"/>
      <c r="I19" s="16"/>
      <c r="J19" s="13">
        <f t="shared" si="0"/>
        <v>0</v>
      </c>
      <c r="K19" s="29">
        <f t="shared" si="1"/>
        <v>0</v>
      </c>
      <c r="L19" s="29"/>
    </row>
    <row r="20" spans="1:12" ht="27.4" customHeight="1" x14ac:dyDescent="0.25">
      <c r="A20" s="95">
        <f>'S1'!A20:D20</f>
        <v>0</v>
      </c>
      <c r="B20" s="96"/>
      <c r="C20" s="96"/>
      <c r="D20" s="97"/>
      <c r="E20" s="40"/>
      <c r="F20" s="16"/>
      <c r="G20" s="16"/>
      <c r="H20" s="38"/>
      <c r="I20" s="16"/>
      <c r="J20" s="13">
        <f t="shared" si="0"/>
        <v>0</v>
      </c>
      <c r="K20" s="29">
        <f t="shared" si="1"/>
        <v>0</v>
      </c>
      <c r="L20" s="29"/>
    </row>
    <row r="21" spans="1:12" ht="27.4" customHeight="1" x14ac:dyDescent="0.25">
      <c r="A21" s="95">
        <f>'S1'!A21:D21</f>
        <v>0</v>
      </c>
      <c r="B21" s="96"/>
      <c r="C21" s="96"/>
      <c r="D21" s="97"/>
      <c r="E21" s="40"/>
      <c r="F21" s="16"/>
      <c r="G21" s="16"/>
      <c r="H21" s="38"/>
      <c r="I21" s="16"/>
      <c r="J21" s="13">
        <f t="shared" si="0"/>
        <v>0</v>
      </c>
      <c r="K21" s="29">
        <f t="shared" si="1"/>
        <v>0</v>
      </c>
      <c r="L21" s="29"/>
    </row>
    <row r="22" spans="1:12" ht="27.4" customHeight="1" x14ac:dyDescent="0.25">
      <c r="A22" s="95">
        <f>'S1'!A22:D22</f>
        <v>0</v>
      </c>
      <c r="B22" s="96"/>
      <c r="C22" s="96"/>
      <c r="D22" s="97"/>
      <c r="E22" s="40"/>
      <c r="F22" s="16"/>
      <c r="G22" s="16"/>
      <c r="H22" s="38"/>
      <c r="I22" s="16"/>
      <c r="J22" s="13">
        <f t="shared" si="0"/>
        <v>0</v>
      </c>
      <c r="K22" s="29">
        <f t="shared" si="1"/>
        <v>0</v>
      </c>
      <c r="L22" s="29"/>
    </row>
    <row r="23" spans="1:12" ht="27.4" customHeight="1" x14ac:dyDescent="0.25">
      <c r="A23" s="95">
        <f>'S1'!A23:D23</f>
        <v>0</v>
      </c>
      <c r="B23" s="96"/>
      <c r="C23" s="96"/>
      <c r="D23" s="97"/>
      <c r="E23" s="40"/>
      <c r="F23" s="16"/>
      <c r="G23" s="16"/>
      <c r="H23" s="38"/>
      <c r="I23" s="16"/>
      <c r="J23" s="13">
        <f t="shared" si="0"/>
        <v>0</v>
      </c>
      <c r="K23" s="29">
        <f t="shared" si="1"/>
        <v>0</v>
      </c>
      <c r="L23" s="29"/>
    </row>
    <row r="24" spans="1:12" ht="27.4" customHeight="1" x14ac:dyDescent="0.25">
      <c r="A24" s="95">
        <f>'S1'!A24:D24</f>
        <v>0</v>
      </c>
      <c r="B24" s="96"/>
      <c r="C24" s="96"/>
      <c r="D24" s="97"/>
      <c r="E24" s="40"/>
      <c r="F24" s="16"/>
      <c r="G24" s="16"/>
      <c r="H24" s="38"/>
      <c r="I24" s="16"/>
      <c r="J24" s="13">
        <f t="shared" si="0"/>
        <v>0</v>
      </c>
      <c r="K24" s="29">
        <f t="shared" si="1"/>
        <v>0</v>
      </c>
      <c r="L24" s="29"/>
    </row>
    <row r="25" spans="1:12" ht="27.4" customHeight="1" x14ac:dyDescent="0.25">
      <c r="A25" s="95">
        <f>'S1'!A25:D25</f>
        <v>0</v>
      </c>
      <c r="B25" s="96"/>
      <c r="C25" s="96"/>
      <c r="D25" s="97"/>
      <c r="E25" s="40"/>
      <c r="F25" s="16"/>
      <c r="G25" s="16"/>
      <c r="H25" s="38"/>
      <c r="I25" s="16"/>
      <c r="J25" s="13">
        <f t="shared" si="0"/>
        <v>0</v>
      </c>
      <c r="K25" s="29">
        <f t="shared" si="1"/>
        <v>0</v>
      </c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41">
        <f t="shared" ref="E26:J26" si="2">SUM(E14:E25)</f>
        <v>0</v>
      </c>
      <c r="F26" s="24">
        <f t="shared" si="2"/>
        <v>0</v>
      </c>
      <c r="G26" s="24">
        <f t="shared" si="2"/>
        <v>0</v>
      </c>
      <c r="H26" s="39">
        <f t="shared" si="2"/>
        <v>0</v>
      </c>
      <c r="I26" s="24">
        <f t="shared" si="2"/>
        <v>0</v>
      </c>
      <c r="J26" s="24">
        <f t="shared" si="2"/>
        <v>0</v>
      </c>
      <c r="K26" s="29">
        <f t="shared" si="1"/>
        <v>0</v>
      </c>
      <c r="L26" s="30"/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0">
        <f>SUM(K16:K27)</f>
        <v>0</v>
      </c>
      <c r="L28" s="30"/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K29" s="87"/>
      <c r="L29" s="87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10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11" max="12" width="11.42578125" customWidth="1"/>
  </cols>
  <sheetData>
    <row r="1" spans="1:15" ht="30" customHeight="1" x14ac:dyDescent="0.3">
      <c r="B1" s="117"/>
      <c r="C1" s="4"/>
      <c r="D1" s="1"/>
    </row>
    <row r="2" spans="1:15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5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5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5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5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5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5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5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5" ht="15.75" customHeight="1" x14ac:dyDescent="0.25">
      <c r="D10" s="103" t="s">
        <v>2</v>
      </c>
      <c r="E10" s="103"/>
      <c r="F10" s="23">
        <f>'S21'!H10+3</f>
        <v>45075</v>
      </c>
      <c r="G10" s="6" t="s">
        <v>1</v>
      </c>
      <c r="H10" s="22">
        <f>F10+4</f>
        <v>45079</v>
      </c>
      <c r="I10" s="11">
        <f>'S1'!I10</f>
        <v>2023</v>
      </c>
    </row>
    <row r="11" spans="1:15" ht="15.75" x14ac:dyDescent="0.25">
      <c r="H11" s="7"/>
    </row>
    <row r="13" spans="1:15" ht="31.15" customHeight="1" x14ac:dyDescent="0.25">
      <c r="A13" s="104" t="s">
        <v>11</v>
      </c>
      <c r="B13" s="105"/>
      <c r="C13" s="105"/>
      <c r="D13" s="106"/>
      <c r="E13" s="42" t="s">
        <v>5</v>
      </c>
      <c r="F13" s="9" t="s">
        <v>6</v>
      </c>
      <c r="G13" s="9" t="s">
        <v>7</v>
      </c>
      <c r="H13" s="45" t="s">
        <v>8</v>
      </c>
      <c r="I13" s="35" t="s">
        <v>9</v>
      </c>
      <c r="J13" s="9" t="s">
        <v>10</v>
      </c>
      <c r="K13" s="28" t="s">
        <v>32</v>
      </c>
      <c r="L13" s="28" t="s">
        <v>45</v>
      </c>
    </row>
    <row r="14" spans="1:15" ht="27.4" customHeight="1" x14ac:dyDescent="0.25">
      <c r="A14" s="95">
        <f>'S1'!A14:D14</f>
        <v>0</v>
      </c>
      <c r="B14" s="96"/>
      <c r="C14" s="96"/>
      <c r="D14" s="97"/>
      <c r="E14" s="26"/>
      <c r="F14" s="16"/>
      <c r="G14" s="16"/>
      <c r="H14" s="38"/>
      <c r="I14" s="40"/>
      <c r="J14" s="13">
        <f>L14+K14</f>
        <v>0</v>
      </c>
      <c r="K14" s="29">
        <f>E14+F14+G14</f>
        <v>0</v>
      </c>
      <c r="L14" s="29">
        <f>H14+I14</f>
        <v>0</v>
      </c>
      <c r="O14" s="86" t="s">
        <v>54</v>
      </c>
    </row>
    <row r="15" spans="1:15" ht="27.4" customHeight="1" x14ac:dyDescent="0.25">
      <c r="A15" s="95">
        <f>'S1'!A15:D15</f>
        <v>0</v>
      </c>
      <c r="B15" s="96"/>
      <c r="C15" s="96"/>
      <c r="D15" s="97"/>
      <c r="E15" s="26"/>
      <c r="F15" s="16"/>
      <c r="G15" s="16"/>
      <c r="H15" s="38"/>
      <c r="I15" s="40"/>
      <c r="J15" s="13">
        <f t="shared" ref="J15:J25" si="0">L15+K15</f>
        <v>0</v>
      </c>
      <c r="K15" s="29">
        <f t="shared" ref="K15:K25" si="1">E15+F15+G15</f>
        <v>0</v>
      </c>
      <c r="L15" s="29">
        <f t="shared" ref="L15:L25" si="2">H15+I15</f>
        <v>0</v>
      </c>
      <c r="O15" s="85" t="s">
        <v>53</v>
      </c>
    </row>
    <row r="16" spans="1:15" ht="27.4" customHeight="1" x14ac:dyDescent="0.25">
      <c r="A16" s="95">
        <f>'S1'!A16:D16</f>
        <v>0</v>
      </c>
      <c r="B16" s="96"/>
      <c r="C16" s="96"/>
      <c r="D16" s="97"/>
      <c r="E16" s="26"/>
      <c r="F16" s="16"/>
      <c r="G16" s="16"/>
      <c r="H16" s="38"/>
      <c r="I16" s="40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95">
        <f>'S1'!A17:D17</f>
        <v>0</v>
      </c>
      <c r="B17" s="96"/>
      <c r="C17" s="96"/>
      <c r="D17" s="97"/>
      <c r="E17" s="26"/>
      <c r="F17" s="16"/>
      <c r="G17" s="16"/>
      <c r="H17" s="38"/>
      <c r="I17" s="40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95">
        <f>'S1'!A18:D18</f>
        <v>0</v>
      </c>
      <c r="B18" s="96"/>
      <c r="C18" s="96"/>
      <c r="D18" s="97"/>
      <c r="E18" s="26"/>
      <c r="F18" s="16"/>
      <c r="G18" s="16"/>
      <c r="H18" s="38"/>
      <c r="I18" s="40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95">
        <f>'S1'!A19:D19</f>
        <v>0</v>
      </c>
      <c r="B19" s="96"/>
      <c r="C19" s="96"/>
      <c r="D19" s="97"/>
      <c r="E19" s="26"/>
      <c r="F19" s="16"/>
      <c r="G19" s="16"/>
      <c r="H19" s="38"/>
      <c r="I19" s="40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95">
        <f>'S1'!A20:D20</f>
        <v>0</v>
      </c>
      <c r="B20" s="96"/>
      <c r="C20" s="96"/>
      <c r="D20" s="97"/>
      <c r="E20" s="26"/>
      <c r="F20" s="16"/>
      <c r="G20" s="16"/>
      <c r="H20" s="38"/>
      <c r="I20" s="40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95">
        <f>'S1'!A21:D21</f>
        <v>0</v>
      </c>
      <c r="B21" s="96"/>
      <c r="C21" s="96"/>
      <c r="D21" s="97"/>
      <c r="E21" s="26"/>
      <c r="F21" s="16"/>
      <c r="G21" s="16"/>
      <c r="H21" s="38"/>
      <c r="I21" s="40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95">
        <f>'S1'!A22:D22</f>
        <v>0</v>
      </c>
      <c r="B22" s="96"/>
      <c r="C22" s="96"/>
      <c r="D22" s="97"/>
      <c r="E22" s="26"/>
      <c r="F22" s="16"/>
      <c r="G22" s="16"/>
      <c r="H22" s="38"/>
      <c r="I22" s="40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95">
        <f>'S1'!A23:D23</f>
        <v>0</v>
      </c>
      <c r="B23" s="96"/>
      <c r="C23" s="96"/>
      <c r="D23" s="97"/>
      <c r="E23" s="26"/>
      <c r="F23" s="16"/>
      <c r="G23" s="16"/>
      <c r="H23" s="38"/>
      <c r="I23" s="40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95">
        <f>'S1'!A24:D24</f>
        <v>0</v>
      </c>
      <c r="B24" s="96"/>
      <c r="C24" s="96"/>
      <c r="D24" s="97"/>
      <c r="E24" s="26"/>
      <c r="F24" s="16"/>
      <c r="G24" s="16"/>
      <c r="H24" s="38"/>
      <c r="I24" s="40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95">
        <f>'S1'!A25:D25</f>
        <v>0</v>
      </c>
      <c r="B25" s="96"/>
      <c r="C25" s="96"/>
      <c r="D25" s="97"/>
      <c r="E25" s="26"/>
      <c r="F25" s="16"/>
      <c r="G25" s="16"/>
      <c r="H25" s="38"/>
      <c r="I25" s="40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7">
        <f t="shared" ref="E26:J26" si="3">SUM(E14:E25)</f>
        <v>0</v>
      </c>
      <c r="F26" s="24">
        <f t="shared" si="3"/>
        <v>0</v>
      </c>
      <c r="G26" s="24">
        <f t="shared" si="3"/>
        <v>0</v>
      </c>
      <c r="H26" s="39">
        <f t="shared" si="3"/>
        <v>0</v>
      </c>
      <c r="I26" s="41">
        <f t="shared" si="3"/>
        <v>0</v>
      </c>
      <c r="J26" s="76">
        <f t="shared" si="3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0">
        <f>SUM(K16:K27)</f>
        <v>0</v>
      </c>
      <c r="L28" s="30">
        <f t="shared" ref="L28" si="4">SUM(L16:L27)</f>
        <v>0</v>
      </c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710937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'S22'!H10+3</f>
        <v>45082</v>
      </c>
      <c r="G10" s="6" t="s">
        <v>1</v>
      </c>
      <c r="H10" s="22">
        <f>F10+4</f>
        <v>45086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5"/>
      <c r="E13" s="45" t="s">
        <v>5</v>
      </c>
      <c r="F13" s="35" t="s">
        <v>6</v>
      </c>
      <c r="G13" s="35" t="s">
        <v>7</v>
      </c>
      <c r="H13" s="50" t="s">
        <v>8</v>
      </c>
      <c r="I13" s="9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6"/>
      <c r="E14" s="38"/>
      <c r="F14" s="40"/>
      <c r="G14" s="40"/>
      <c r="H14" s="51"/>
      <c r="I14" s="16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6"/>
      <c r="E15" s="38"/>
      <c r="F15" s="40"/>
      <c r="G15" s="40"/>
      <c r="H15" s="51"/>
      <c r="I15" s="16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6"/>
      <c r="E16" s="38"/>
      <c r="F16" s="40"/>
      <c r="G16" s="40"/>
      <c r="H16" s="51"/>
      <c r="I16" s="16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6"/>
      <c r="E17" s="38"/>
      <c r="F17" s="40"/>
      <c r="G17" s="40"/>
      <c r="H17" s="51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6"/>
      <c r="E18" s="38"/>
      <c r="F18" s="40"/>
      <c r="G18" s="40"/>
      <c r="H18" s="51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6"/>
      <c r="E19" s="38"/>
      <c r="F19" s="40"/>
      <c r="G19" s="40"/>
      <c r="H19" s="51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6"/>
      <c r="E20" s="38"/>
      <c r="F20" s="40"/>
      <c r="G20" s="40"/>
      <c r="H20" s="51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6"/>
      <c r="E21" s="38"/>
      <c r="F21" s="40"/>
      <c r="G21" s="40"/>
      <c r="H21" s="51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6"/>
      <c r="E22" s="38"/>
      <c r="F22" s="40"/>
      <c r="G22" s="40"/>
      <c r="H22" s="51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6"/>
      <c r="E23" s="38"/>
      <c r="F23" s="40"/>
      <c r="G23" s="40"/>
      <c r="H23" s="51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6"/>
      <c r="E24" s="38"/>
      <c r="F24" s="40"/>
      <c r="G24" s="40"/>
      <c r="H24" s="51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6"/>
      <c r="E25" s="38"/>
      <c r="F25" s="40"/>
      <c r="G25" s="40"/>
      <c r="H25" s="51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46"/>
      <c r="E26" s="39">
        <f t="shared" ref="E26:J26" si="1">SUM(E14:E25)</f>
        <v>0</v>
      </c>
      <c r="F26" s="41">
        <f t="shared" si="1"/>
        <v>0</v>
      </c>
      <c r="G26" s="41">
        <f t="shared" si="1"/>
        <v>0</v>
      </c>
      <c r="H26" s="52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'S23'!H10+3</f>
        <v>45089</v>
      </c>
      <c r="G10" s="6" t="s">
        <v>1</v>
      </c>
      <c r="H10" s="22">
        <f>F10+4</f>
        <v>45093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45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38"/>
      <c r="F14" s="16"/>
      <c r="G14" s="16"/>
      <c r="H14" s="16"/>
      <c r="I14" s="16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38"/>
      <c r="F15" s="16"/>
      <c r="G15" s="16"/>
      <c r="H15" s="16"/>
      <c r="I15" s="16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38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38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38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38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38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38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38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38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38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38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39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39"/>
      <c r="I28" s="39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1">
        <f>'S24'!H10+3</f>
        <v>45096</v>
      </c>
      <c r="G10" s="6" t="s">
        <v>1</v>
      </c>
      <c r="H10" s="18">
        <f>F10+4</f>
        <v>45100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45</v>
      </c>
      <c r="L13" s="28" t="s">
        <v>29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>L14+K14</f>
        <v>0</v>
      </c>
      <c r="K14" s="29">
        <f>E14+F14+G14+H14+I14</f>
        <v>0</v>
      </c>
      <c r="L14" s="29"/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ref="J15:J25" si="0">L15+K15</f>
        <v>0</v>
      </c>
      <c r="K15" s="29">
        <f t="shared" ref="K15:K25" si="1">E15+F15+G15+H15+I15</f>
        <v>0</v>
      </c>
      <c r="L15" s="29"/>
      <c r="M15" s="86" t="s">
        <v>54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/>
      <c r="M16" s="85" t="s">
        <v>53</v>
      </c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/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/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/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/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/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/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/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/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2">SUM(E14:E25)</f>
        <v>0</v>
      </c>
      <c r="F26" s="24">
        <f t="shared" si="2"/>
        <v>0</v>
      </c>
      <c r="G26" s="24">
        <f t="shared" si="2"/>
        <v>0</v>
      </c>
      <c r="H26" s="24">
        <f t="shared" si="2"/>
        <v>0</v>
      </c>
      <c r="I26" s="24">
        <f t="shared" si="2"/>
        <v>0</v>
      </c>
      <c r="J26" s="24">
        <f t="shared" si="2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0">
        <f>SUM(K14:K25)</f>
        <v>0</v>
      </c>
      <c r="L28" s="30">
        <f>SUM(L14:L25)</f>
        <v>0</v>
      </c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K29" s="87"/>
      <c r="L29" s="87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11" max="12" width="11.425781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'S25'!H10+3</f>
        <v>45103</v>
      </c>
      <c r="G10" s="6" t="s">
        <v>1</v>
      </c>
      <c r="H10" s="22">
        <f>F10+4</f>
        <v>45107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45</v>
      </c>
      <c r="L13" s="28" t="s">
        <v>29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>E14+F14+G14+H14+I14</f>
        <v>0</v>
      </c>
      <c r="K14" s="29">
        <f>E14+F14+G14+H14</f>
        <v>0</v>
      </c>
      <c r="L14" s="29">
        <f>I14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ref="J15:J25" si="0">E15+F15+G15+H15+I15</f>
        <v>0</v>
      </c>
      <c r="K15" s="29">
        <f t="shared" ref="K15:K25" si="1">E15+F15+G15+H15</f>
        <v>0</v>
      </c>
      <c r="L15" s="29">
        <f t="shared" ref="L15:L25" si="2">I15</f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4">
        <f t="shared" si="3"/>
        <v>0</v>
      </c>
      <c r="J26" s="76">
        <f t="shared" si="3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0">
        <f>SUM(K14:K25)</f>
        <v>0</v>
      </c>
      <c r="L28" s="30">
        <f>SUM(L14:L25)</f>
        <v>0</v>
      </c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8"/>
  <sheetViews>
    <sheetView zoomScale="70" zoomScaleNormal="70" zoomScaleSheetLayoutView="70" workbookViewId="0">
      <selection activeCell="H2" sqref="H2"/>
    </sheetView>
  </sheetViews>
  <sheetFormatPr baseColWidth="10" defaultRowHeight="15" x14ac:dyDescent="0.25"/>
  <cols>
    <col min="1" max="1" width="17.5703125" customWidth="1"/>
    <col min="2" max="2" width="12.42578125" customWidth="1"/>
    <col min="3" max="3" width="13.85546875" customWidth="1"/>
    <col min="6" max="6" width="16.140625" bestFit="1" customWidth="1"/>
  </cols>
  <sheetData>
    <row r="1" spans="1:20" ht="21.75" customHeight="1" x14ac:dyDescent="0.25">
      <c r="A1" s="17" t="s">
        <v>14</v>
      </c>
    </row>
    <row r="2" spans="1:20" ht="30" customHeight="1" x14ac:dyDescent="0.25">
      <c r="F2" s="88">
        <v>2023</v>
      </c>
    </row>
    <row r="3" spans="1:20" ht="18" customHeight="1" x14ac:dyDescent="0.25">
      <c r="B3" s="117"/>
      <c r="C3" s="3"/>
      <c r="D3" s="108" t="s">
        <v>0</v>
      </c>
      <c r="E3" s="108"/>
      <c r="F3" s="108"/>
      <c r="G3" s="108"/>
      <c r="H3" s="100"/>
      <c r="I3" s="100"/>
    </row>
    <row r="4" spans="1:20" ht="13.5" customHeight="1" x14ac:dyDescent="0.25">
      <c r="B4" s="117"/>
      <c r="C4" s="3"/>
      <c r="D4" s="108"/>
      <c r="E4" s="108"/>
      <c r="F4" s="108"/>
      <c r="G4" s="108"/>
      <c r="H4" s="124"/>
      <c r="I4" s="124"/>
    </row>
    <row r="5" spans="1:20" ht="15.7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20" ht="13.15" customHeight="1" x14ac:dyDescent="0.25">
      <c r="B6" s="117"/>
      <c r="C6" s="3"/>
      <c r="D6" s="108"/>
      <c r="E6" s="108"/>
      <c r="F6" s="108"/>
      <c r="G6" s="108"/>
      <c r="H6" s="100"/>
      <c r="I6" s="100"/>
    </row>
    <row r="7" spans="1:20" ht="16.7" customHeight="1" x14ac:dyDescent="0.25">
      <c r="A7" s="8" t="s">
        <v>37</v>
      </c>
      <c r="B7" s="125"/>
      <c r="C7" s="125"/>
      <c r="D7" s="125"/>
      <c r="E7" s="82"/>
      <c r="F7" s="82"/>
      <c r="G7" s="82"/>
      <c r="H7" s="84"/>
      <c r="I7" s="84"/>
    </row>
    <row r="8" spans="1:20" ht="18" customHeight="1" x14ac:dyDescent="0.25">
      <c r="A8" s="8" t="s">
        <v>4</v>
      </c>
      <c r="B8" s="125"/>
      <c r="C8" s="125"/>
      <c r="D8" s="125"/>
      <c r="E8" s="82"/>
      <c r="F8" s="82"/>
      <c r="G8" s="82"/>
      <c r="H8" s="84"/>
      <c r="I8" s="84"/>
    </row>
    <row r="9" spans="1:20" ht="13.15" customHeight="1" x14ac:dyDescent="0.25">
      <c r="B9" s="126"/>
      <c r="C9" s="126"/>
      <c r="D9" s="126"/>
      <c r="E9" s="126"/>
      <c r="F9" s="82"/>
      <c r="G9" s="82"/>
      <c r="H9" s="84"/>
      <c r="I9" s="84"/>
    </row>
    <row r="10" spans="1:20" ht="15.75" customHeight="1" x14ac:dyDescent="0.25">
      <c r="D10" s="103" t="s">
        <v>2</v>
      </c>
      <c r="E10" s="103"/>
      <c r="F10" s="23"/>
      <c r="G10" s="83" t="s">
        <v>1</v>
      </c>
      <c r="H10" s="18">
        <v>44925</v>
      </c>
      <c r="I10" s="58">
        <v>2022</v>
      </c>
    </row>
    <row r="11" spans="1:20" ht="15.75" x14ac:dyDescent="0.25">
      <c r="H11" s="7"/>
    </row>
    <row r="12" spans="1:20" ht="15.75" x14ac:dyDescent="0.25">
      <c r="H12" s="7"/>
    </row>
    <row r="13" spans="1:20" ht="31.15" customHeight="1" x14ac:dyDescent="0.25">
      <c r="A13" s="104" t="s">
        <v>11</v>
      </c>
      <c r="B13" s="105"/>
      <c r="C13" s="105"/>
      <c r="D13" s="106"/>
      <c r="E13" s="42" t="s">
        <v>5</v>
      </c>
      <c r="F13" s="42" t="s">
        <v>6</v>
      </c>
      <c r="G13" s="42" t="s">
        <v>7</v>
      </c>
      <c r="H13" s="42" t="s">
        <v>8</v>
      </c>
      <c r="I13" s="42" t="s">
        <v>9</v>
      </c>
      <c r="J13" s="9" t="s">
        <v>10</v>
      </c>
      <c r="K13" s="59"/>
      <c r="L13" s="60"/>
      <c r="N13" s="131" t="s">
        <v>55</v>
      </c>
      <c r="O13" s="131"/>
      <c r="P13" s="131"/>
      <c r="Q13" s="131"/>
      <c r="R13" s="131"/>
      <c r="S13" s="131"/>
    </row>
    <row r="14" spans="1:20" ht="27.4" customHeight="1" x14ac:dyDescent="0.25">
      <c r="A14" s="128"/>
      <c r="B14" s="129"/>
      <c r="C14" s="129"/>
      <c r="D14" s="130"/>
      <c r="E14" s="91"/>
      <c r="F14" s="91"/>
      <c r="G14" s="91"/>
      <c r="H14" s="91"/>
      <c r="I14" s="91"/>
      <c r="J14" s="71">
        <f t="shared" ref="J14:J25" si="0">SUM(E14:I14)</f>
        <v>0</v>
      </c>
      <c r="N14" s="131"/>
      <c r="O14" s="131"/>
      <c r="P14" s="131"/>
      <c r="Q14" s="131"/>
      <c r="R14" s="131"/>
      <c r="S14" s="131"/>
    </row>
    <row r="15" spans="1:20" ht="27.4" customHeight="1" x14ac:dyDescent="0.25">
      <c r="A15" s="128"/>
      <c r="B15" s="129"/>
      <c r="C15" s="129"/>
      <c r="D15" s="130"/>
      <c r="E15" s="91"/>
      <c r="F15" s="91"/>
      <c r="G15" s="91"/>
      <c r="H15" s="91"/>
      <c r="I15" s="91"/>
      <c r="J15" s="71">
        <f t="shared" si="0"/>
        <v>0</v>
      </c>
      <c r="N15" s="131"/>
      <c r="O15" s="131"/>
      <c r="P15" s="131"/>
      <c r="Q15" s="131"/>
      <c r="R15" s="131"/>
      <c r="S15" s="131"/>
    </row>
    <row r="16" spans="1:20" ht="27.4" customHeight="1" x14ac:dyDescent="0.25">
      <c r="A16" s="128"/>
      <c r="B16" s="129"/>
      <c r="C16" s="129"/>
      <c r="D16" s="130"/>
      <c r="E16" s="91"/>
      <c r="F16" s="91"/>
      <c r="G16" s="91"/>
      <c r="H16" s="91"/>
      <c r="I16" s="91"/>
      <c r="J16" s="71">
        <f t="shared" si="0"/>
        <v>0</v>
      </c>
      <c r="N16" s="131"/>
      <c r="O16" s="131"/>
      <c r="P16" s="131"/>
      <c r="Q16" s="131"/>
      <c r="R16" s="131"/>
      <c r="S16" s="131"/>
      <c r="T16" s="72"/>
    </row>
    <row r="17" spans="1:20" ht="27.4" customHeight="1" x14ac:dyDescent="0.25">
      <c r="A17" s="128"/>
      <c r="B17" s="129"/>
      <c r="C17" s="129"/>
      <c r="D17" s="130"/>
      <c r="E17" s="91"/>
      <c r="F17" s="91"/>
      <c r="G17" s="91"/>
      <c r="H17" s="91"/>
      <c r="I17" s="91"/>
      <c r="J17" s="71">
        <f t="shared" si="0"/>
        <v>0</v>
      </c>
      <c r="N17" s="131"/>
      <c r="O17" s="131"/>
      <c r="P17" s="131"/>
      <c r="Q17" s="131"/>
      <c r="R17" s="131"/>
      <c r="S17" s="131"/>
      <c r="T17" s="72"/>
    </row>
    <row r="18" spans="1:20" ht="27.4" customHeight="1" x14ac:dyDescent="0.25">
      <c r="A18" s="128"/>
      <c r="B18" s="129"/>
      <c r="C18" s="129"/>
      <c r="D18" s="130"/>
      <c r="E18" s="91"/>
      <c r="F18" s="91"/>
      <c r="G18" s="91"/>
      <c r="H18" s="91"/>
      <c r="I18" s="91"/>
      <c r="J18" s="71">
        <f t="shared" si="0"/>
        <v>0</v>
      </c>
      <c r="N18" s="131"/>
      <c r="O18" s="131"/>
      <c r="P18" s="131"/>
      <c r="Q18" s="131"/>
      <c r="R18" s="131"/>
      <c r="S18" s="131"/>
      <c r="T18" s="72"/>
    </row>
    <row r="19" spans="1:20" ht="27.4" customHeight="1" x14ac:dyDescent="0.25">
      <c r="A19" s="128"/>
      <c r="B19" s="129"/>
      <c r="C19" s="129"/>
      <c r="D19" s="130"/>
      <c r="E19" s="91"/>
      <c r="F19" s="91"/>
      <c r="G19" s="91"/>
      <c r="H19" s="91"/>
      <c r="I19" s="91"/>
      <c r="J19" s="71">
        <f t="shared" si="0"/>
        <v>0</v>
      </c>
      <c r="N19" s="131"/>
      <c r="O19" s="131"/>
      <c r="P19" s="131"/>
      <c r="Q19" s="131"/>
      <c r="R19" s="131"/>
      <c r="S19" s="131"/>
      <c r="T19" s="72"/>
    </row>
    <row r="20" spans="1:20" ht="27.4" customHeight="1" x14ac:dyDescent="0.25">
      <c r="A20" s="128"/>
      <c r="B20" s="129"/>
      <c r="C20" s="129"/>
      <c r="D20" s="130"/>
      <c r="E20" s="91"/>
      <c r="F20" s="91"/>
      <c r="G20" s="91"/>
      <c r="H20" s="91"/>
      <c r="I20" s="91"/>
      <c r="J20" s="71">
        <f t="shared" si="0"/>
        <v>0</v>
      </c>
      <c r="N20" s="131"/>
      <c r="O20" s="131"/>
      <c r="P20" s="131"/>
      <c r="Q20" s="131"/>
      <c r="R20" s="131"/>
      <c r="S20" s="131"/>
      <c r="T20" s="72"/>
    </row>
    <row r="21" spans="1:20" ht="27.4" customHeight="1" x14ac:dyDescent="0.25">
      <c r="A21" s="128"/>
      <c r="B21" s="129"/>
      <c r="C21" s="129"/>
      <c r="D21" s="130"/>
      <c r="E21" s="91"/>
      <c r="F21" s="91"/>
      <c r="G21" s="91"/>
      <c r="H21" s="91"/>
      <c r="I21" s="91"/>
      <c r="J21" s="71">
        <f t="shared" si="0"/>
        <v>0</v>
      </c>
      <c r="N21" s="131"/>
      <c r="O21" s="131"/>
      <c r="P21" s="131"/>
      <c r="Q21" s="131"/>
      <c r="R21" s="131"/>
      <c r="S21" s="131"/>
      <c r="T21" s="72"/>
    </row>
    <row r="22" spans="1:20" ht="27.4" customHeight="1" x14ac:dyDescent="0.25">
      <c r="A22" s="128"/>
      <c r="B22" s="129"/>
      <c r="C22" s="129"/>
      <c r="D22" s="130"/>
      <c r="E22" s="91"/>
      <c r="F22" s="91"/>
      <c r="G22" s="91"/>
      <c r="H22" s="91"/>
      <c r="I22" s="91"/>
      <c r="J22" s="71">
        <f t="shared" si="0"/>
        <v>0</v>
      </c>
      <c r="N22" s="72"/>
      <c r="O22" s="72"/>
      <c r="P22" s="72"/>
      <c r="Q22" s="72"/>
      <c r="R22" s="72"/>
      <c r="S22" s="72"/>
      <c r="T22" s="72"/>
    </row>
    <row r="23" spans="1:20" ht="27.4" customHeight="1" x14ac:dyDescent="0.25">
      <c r="A23" s="128"/>
      <c r="B23" s="129"/>
      <c r="C23" s="129"/>
      <c r="D23" s="130"/>
      <c r="E23" s="91"/>
      <c r="F23" s="91"/>
      <c r="G23" s="91"/>
      <c r="H23" s="91"/>
      <c r="I23" s="91"/>
      <c r="J23" s="71">
        <f t="shared" si="0"/>
        <v>0</v>
      </c>
    </row>
    <row r="24" spans="1:20" ht="27.4" customHeight="1" x14ac:dyDescent="0.25">
      <c r="A24" s="128"/>
      <c r="B24" s="129"/>
      <c r="C24" s="129"/>
      <c r="D24" s="130"/>
      <c r="E24" s="91"/>
      <c r="F24" s="91"/>
      <c r="G24" s="91"/>
      <c r="H24" s="91"/>
      <c r="I24" s="91"/>
      <c r="J24" s="71">
        <f t="shared" si="0"/>
        <v>0</v>
      </c>
    </row>
    <row r="25" spans="1:20" ht="33" customHeight="1" x14ac:dyDescent="0.25">
      <c r="A25" s="132"/>
      <c r="B25" s="133"/>
      <c r="C25" s="133"/>
      <c r="D25" s="134"/>
      <c r="E25" s="91"/>
      <c r="F25" s="91"/>
      <c r="G25" s="91"/>
      <c r="H25" s="91"/>
      <c r="I25" s="91"/>
      <c r="J25" s="71">
        <f t="shared" si="0"/>
        <v>0</v>
      </c>
    </row>
    <row r="26" spans="1:20" ht="31.5" customHeight="1" x14ac:dyDescent="0.25">
      <c r="A26" s="135" t="s">
        <v>48</v>
      </c>
      <c r="B26" s="135"/>
      <c r="C26" s="135"/>
      <c r="D26" s="135"/>
      <c r="E26" s="27">
        <f t="shared" ref="E26:J26" si="1">SUM(E14:E25)</f>
        <v>0</v>
      </c>
      <c r="F26" s="27">
        <f t="shared" si="1"/>
        <v>0</v>
      </c>
      <c r="G26" s="27">
        <f t="shared" si="1"/>
        <v>0</v>
      </c>
      <c r="H26" s="27">
        <f t="shared" si="1"/>
        <v>0</v>
      </c>
      <c r="I26" s="27">
        <f t="shared" si="1"/>
        <v>0</v>
      </c>
      <c r="J26" s="39">
        <f t="shared" si="1"/>
        <v>0</v>
      </c>
    </row>
    <row r="27" spans="1:20" ht="45.75" customHeight="1" x14ac:dyDescent="0.25">
      <c r="N27" s="111" t="s">
        <v>52</v>
      </c>
      <c r="O27" s="111"/>
      <c r="P27" s="111"/>
      <c r="Q27" s="111"/>
      <c r="R27" s="111"/>
      <c r="S27" s="111"/>
    </row>
    <row r="28" spans="1:20" ht="41.25" customHeight="1" x14ac:dyDescent="0.25">
      <c r="A28" s="127" t="s">
        <v>47</v>
      </c>
      <c r="B28" s="127"/>
      <c r="C28" s="127"/>
      <c r="D28" s="127"/>
      <c r="E28" s="41"/>
      <c r="F28" s="41"/>
      <c r="G28" s="41"/>
      <c r="H28" s="41"/>
      <c r="I28" s="76"/>
      <c r="J28" s="76">
        <f>SUM(E28:I28)</f>
        <v>0</v>
      </c>
    </row>
    <row r="29" spans="1:20" ht="31.5" customHeight="1" x14ac:dyDescent="0.25">
      <c r="A29" s="127" t="s">
        <v>51</v>
      </c>
      <c r="B29" s="127"/>
      <c r="C29" s="127"/>
      <c r="D29" s="127"/>
      <c r="E29" s="41"/>
      <c r="F29" s="41"/>
      <c r="G29" s="41"/>
      <c r="H29" s="41"/>
      <c r="I29" s="76"/>
      <c r="J29" s="87"/>
    </row>
    <row r="31" spans="1:20" x14ac:dyDescent="0.25">
      <c r="A31" s="63" t="s">
        <v>35</v>
      </c>
      <c r="B31" s="61"/>
      <c r="C31" s="61"/>
      <c r="F31" s="63" t="s">
        <v>39</v>
      </c>
    </row>
    <row r="32" spans="1:20" ht="15.75" x14ac:dyDescent="0.25">
      <c r="A32" s="66" t="s">
        <v>34</v>
      </c>
      <c r="B32" s="137">
        <f>B7</f>
        <v>0</v>
      </c>
      <c r="C32" s="137"/>
      <c r="D32" s="137"/>
      <c r="E32" s="48"/>
      <c r="F32" s="73" t="s">
        <v>40</v>
      </c>
      <c r="G32" s="138"/>
      <c r="H32" s="138"/>
      <c r="I32" s="138"/>
      <c r="J32" s="138"/>
    </row>
    <row r="33" spans="1:10" ht="15.75" x14ac:dyDescent="0.25">
      <c r="A33" s="62" t="s">
        <v>42</v>
      </c>
      <c r="B33" s="139">
        <f>B8</f>
        <v>0</v>
      </c>
      <c r="C33" s="139"/>
      <c r="D33" s="139"/>
      <c r="E33" s="48"/>
      <c r="F33" s="67" t="s">
        <v>41</v>
      </c>
      <c r="G33" s="140"/>
      <c r="H33" s="140"/>
      <c r="I33" s="140"/>
      <c r="J33" s="140"/>
    </row>
    <row r="34" spans="1:10" x14ac:dyDescent="0.25">
      <c r="A34" s="109" t="s">
        <v>38</v>
      </c>
      <c r="B34" s="109"/>
      <c r="C34" s="109"/>
      <c r="F34" t="s">
        <v>38</v>
      </c>
    </row>
    <row r="38" spans="1:10" x14ac:dyDescent="0.25">
      <c r="A38" s="136"/>
      <c r="B38" s="136"/>
      <c r="C38" s="136"/>
    </row>
  </sheetData>
  <mergeCells count="34">
    <mergeCell ref="A34:C34"/>
    <mergeCell ref="A38:C38"/>
    <mergeCell ref="A28:D28"/>
    <mergeCell ref="B32:D32"/>
    <mergeCell ref="G32:J32"/>
    <mergeCell ref="B33:D33"/>
    <mergeCell ref="G33:J33"/>
    <mergeCell ref="N27:S27"/>
    <mergeCell ref="A29:D29"/>
    <mergeCell ref="A18:D18"/>
    <mergeCell ref="A19:D19"/>
    <mergeCell ref="A20:D20"/>
    <mergeCell ref="A21:D21"/>
    <mergeCell ref="A22:D22"/>
    <mergeCell ref="A23:D23"/>
    <mergeCell ref="N13:S21"/>
    <mergeCell ref="A14:D14"/>
    <mergeCell ref="A15:D15"/>
    <mergeCell ref="A16:D16"/>
    <mergeCell ref="A17:D17"/>
    <mergeCell ref="A24:D24"/>
    <mergeCell ref="A25:D25"/>
    <mergeCell ref="A26:D26"/>
    <mergeCell ref="B7:D7"/>
    <mergeCell ref="B8:D8"/>
    <mergeCell ref="B9:E9"/>
    <mergeCell ref="D10:E10"/>
    <mergeCell ref="A13:D13"/>
    <mergeCell ref="B3:B6"/>
    <mergeCell ref="D3:G6"/>
    <mergeCell ref="H3:I3"/>
    <mergeCell ref="H4:I4"/>
    <mergeCell ref="H5:I5"/>
    <mergeCell ref="H6:I6"/>
  </mergeCells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5" ht="30" customHeight="1" x14ac:dyDescent="0.3">
      <c r="B1" s="117"/>
      <c r="C1" s="4"/>
      <c r="D1" s="1"/>
    </row>
    <row r="2" spans="1:15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5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5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5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5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5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5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5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5" ht="15.75" customHeight="1" x14ac:dyDescent="0.25">
      <c r="D10" s="103" t="s">
        <v>2</v>
      </c>
      <c r="E10" s="103"/>
      <c r="F10" s="23">
        <f>'S26'!H10+3</f>
        <v>45110</v>
      </c>
      <c r="G10" s="6" t="s">
        <v>1</v>
      </c>
      <c r="H10" s="22">
        <f>F10+4</f>
        <v>45114</v>
      </c>
      <c r="I10" s="11">
        <f>'S1'!I10</f>
        <v>2023</v>
      </c>
    </row>
    <row r="11" spans="1:15" ht="15.75" x14ac:dyDescent="0.25">
      <c r="H11" s="7"/>
    </row>
    <row r="13" spans="1:15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45" t="s">
        <v>8</v>
      </c>
      <c r="I13" s="9" t="s">
        <v>9</v>
      </c>
      <c r="J13" s="9" t="s">
        <v>10</v>
      </c>
    </row>
    <row r="14" spans="1:15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38"/>
      <c r="I14" s="16"/>
      <c r="J14" s="13">
        <f t="shared" ref="J14:J25" si="0">SUM(E14:I14)</f>
        <v>0</v>
      </c>
      <c r="O14" s="86" t="s">
        <v>54</v>
      </c>
    </row>
    <row r="15" spans="1:15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38"/>
      <c r="I15" s="16"/>
      <c r="J15" s="13">
        <f t="shared" si="0"/>
        <v>0</v>
      </c>
      <c r="O15" s="85" t="s">
        <v>53</v>
      </c>
    </row>
    <row r="16" spans="1:15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38"/>
      <c r="I16" s="16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38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38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38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38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38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38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38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38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38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76">
        <f t="shared" si="1"/>
        <v>0</v>
      </c>
      <c r="G26" s="76">
        <f t="shared" si="1"/>
        <v>0</v>
      </c>
      <c r="H26" s="39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'S27'!H10+3</f>
        <v>45117</v>
      </c>
      <c r="G10" s="6" t="s">
        <v>1</v>
      </c>
      <c r="H10" s="22">
        <f>F10+4</f>
        <v>45121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45" t="s">
        <v>8</v>
      </c>
      <c r="I13" s="92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38"/>
      <c r="I14" s="93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38"/>
      <c r="I15" s="93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38"/>
      <c r="I16" s="93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38"/>
      <c r="I17" s="93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38"/>
      <c r="I18" s="93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38"/>
      <c r="I19" s="93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38"/>
      <c r="I20" s="93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38"/>
      <c r="I21" s="93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38"/>
      <c r="I22" s="93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38"/>
      <c r="I23" s="93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38"/>
      <c r="I24" s="93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38"/>
      <c r="I25" s="93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39">
        <f t="shared" si="1"/>
        <v>0</v>
      </c>
      <c r="I26" s="9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10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1">
        <f>'S28'!H10+3</f>
        <v>45124</v>
      </c>
      <c r="G10" s="6" t="s">
        <v>1</v>
      </c>
      <c r="H10" s="18">
        <f>F10+4</f>
        <v>45128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45" t="s">
        <v>5</v>
      </c>
      <c r="F13" s="45" t="s">
        <v>6</v>
      </c>
      <c r="G13" s="9" t="s">
        <v>7</v>
      </c>
      <c r="H13" s="45" t="s">
        <v>8</v>
      </c>
      <c r="I13" s="35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38"/>
      <c r="F14" s="38"/>
      <c r="G14" s="16"/>
      <c r="H14" s="38"/>
      <c r="I14" s="40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38"/>
      <c r="F15" s="38"/>
      <c r="G15" s="16"/>
      <c r="H15" s="38"/>
      <c r="I15" s="40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38"/>
      <c r="F16" s="38"/>
      <c r="G16" s="16"/>
      <c r="H16" s="38"/>
      <c r="I16" s="40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38"/>
      <c r="F17" s="38"/>
      <c r="G17" s="16"/>
      <c r="H17" s="38"/>
      <c r="I17" s="40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38"/>
      <c r="F18" s="38"/>
      <c r="G18" s="16"/>
      <c r="H18" s="38"/>
      <c r="I18" s="40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38"/>
      <c r="F19" s="38"/>
      <c r="G19" s="16"/>
      <c r="H19" s="38"/>
      <c r="I19" s="40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38"/>
      <c r="F20" s="38"/>
      <c r="G20" s="16"/>
      <c r="H20" s="38"/>
      <c r="I20" s="40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38"/>
      <c r="F21" s="38"/>
      <c r="G21" s="16"/>
      <c r="H21" s="38"/>
      <c r="I21" s="40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38"/>
      <c r="F22" s="38"/>
      <c r="G22" s="16"/>
      <c r="H22" s="38"/>
      <c r="I22" s="40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38"/>
      <c r="F23" s="38"/>
      <c r="G23" s="16"/>
      <c r="H23" s="38"/>
      <c r="I23" s="40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38"/>
      <c r="F24" s="38"/>
      <c r="G24" s="16"/>
      <c r="H24" s="38"/>
      <c r="I24" s="40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38"/>
      <c r="F25" s="38"/>
      <c r="G25" s="16"/>
      <c r="H25" s="38"/>
      <c r="I25" s="40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39">
        <f t="shared" ref="E26:J26" si="1">SUM(E14:E25)</f>
        <v>0</v>
      </c>
      <c r="F26" s="39">
        <f t="shared" si="1"/>
        <v>0</v>
      </c>
      <c r="G26" s="24">
        <f t="shared" si="1"/>
        <v>0</v>
      </c>
      <c r="H26" s="39">
        <f t="shared" si="1"/>
        <v>0</v>
      </c>
      <c r="I26" s="41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'S29'!H10+3</f>
        <v>45131</v>
      </c>
      <c r="G10" s="6" t="s">
        <v>1</v>
      </c>
      <c r="H10" s="22">
        <f>F10+4</f>
        <v>45135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9" width="11.42578125" customWidth="1"/>
    <col min="11" max="12" width="11.42578125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3">
        <f>'S30'!H10+3</f>
        <v>45138</v>
      </c>
      <c r="G10" s="6" t="s">
        <v>1</v>
      </c>
      <c r="H10" s="22">
        <f>F10+4</f>
        <v>45142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29</v>
      </c>
      <c r="L13" s="28" t="s">
        <v>33</v>
      </c>
    </row>
    <row r="14" spans="1:14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>L14+K14</f>
        <v>0</v>
      </c>
      <c r="K14" s="29">
        <f>E14</f>
        <v>0</v>
      </c>
      <c r="L14" s="29">
        <f>F14+G14+H14+I14</f>
        <v>0</v>
      </c>
      <c r="N14" s="86" t="s">
        <v>54</v>
      </c>
    </row>
    <row r="15" spans="1:14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ref="J15:J25" si="0">SUM(E15:I15)</f>
        <v>0</v>
      </c>
      <c r="K15" s="29">
        <f t="shared" ref="K15:K25" si="1">E15</f>
        <v>0</v>
      </c>
      <c r="L15" s="29">
        <f t="shared" ref="L15:L25" si="2">F15+G15+H15+I15</f>
        <v>0</v>
      </c>
      <c r="N15" s="85" t="s">
        <v>53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4">
        <f t="shared" si="3"/>
        <v>0</v>
      </c>
      <c r="J26" s="24">
        <f t="shared" si="3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87"/>
      <c r="L28" s="87"/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17"/>
      <c r="C1" s="4"/>
      <c r="D1" s="1"/>
    </row>
    <row r="2" spans="1:12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2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2" ht="15.75" customHeight="1" x14ac:dyDescent="0.25">
      <c r="B4" s="117"/>
      <c r="C4" s="3"/>
      <c r="D4" s="108"/>
      <c r="E4" s="108"/>
      <c r="F4" s="108"/>
      <c r="G4" s="108"/>
      <c r="H4" s="147"/>
      <c r="I4" s="147"/>
    </row>
    <row r="5" spans="1:12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3" t="s">
        <v>2</v>
      </c>
      <c r="E10" s="103"/>
      <c r="F10" s="23">
        <f>'S31'!H10+3</f>
        <v>45145</v>
      </c>
      <c r="G10" s="6" t="s">
        <v>1</v>
      </c>
      <c r="H10" s="22">
        <f>F10+4</f>
        <v>45149</v>
      </c>
      <c r="I10" s="11">
        <f>'S1'!I10</f>
        <v>2023</v>
      </c>
    </row>
    <row r="11" spans="1:12" ht="15.75" x14ac:dyDescent="0.25">
      <c r="H11" s="7"/>
    </row>
    <row r="13" spans="1:12" ht="31.15" customHeight="1" x14ac:dyDescent="0.25">
      <c r="A13" s="104" t="s">
        <v>11</v>
      </c>
      <c r="B13" s="105"/>
      <c r="C13" s="105"/>
      <c r="D13" s="105"/>
      <c r="E13" s="45" t="s">
        <v>5</v>
      </c>
      <c r="F13" s="50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95">
        <f>'S1'!A14:D14</f>
        <v>0</v>
      </c>
      <c r="B14" s="96"/>
      <c r="C14" s="96"/>
      <c r="D14" s="96"/>
      <c r="E14" s="38"/>
      <c r="F14" s="51"/>
      <c r="G14" s="16"/>
      <c r="H14" s="16"/>
      <c r="I14" s="16"/>
      <c r="J14" s="13">
        <f>SUM(E14:I14)</f>
        <v>0</v>
      </c>
    </row>
    <row r="15" spans="1:12" ht="27.4" customHeight="1" x14ac:dyDescent="0.25">
      <c r="A15" s="95">
        <f>'S1'!A15:D15</f>
        <v>0</v>
      </c>
      <c r="B15" s="96"/>
      <c r="C15" s="96"/>
      <c r="D15" s="96"/>
      <c r="E15" s="38"/>
      <c r="F15" s="51"/>
      <c r="G15" s="16"/>
      <c r="H15" s="16"/>
      <c r="I15" s="16"/>
      <c r="J15" s="13">
        <f t="shared" ref="J15:J25" si="0">SUM(E15:I15)</f>
        <v>0</v>
      </c>
      <c r="L15" s="86" t="s">
        <v>54</v>
      </c>
    </row>
    <row r="16" spans="1:12" ht="27.4" customHeight="1" x14ac:dyDescent="0.25">
      <c r="A16" s="95">
        <f>'S1'!A16:D16</f>
        <v>0</v>
      </c>
      <c r="B16" s="96"/>
      <c r="C16" s="96"/>
      <c r="D16" s="96"/>
      <c r="E16" s="38"/>
      <c r="F16" s="51"/>
      <c r="G16" s="16"/>
      <c r="H16" s="16"/>
      <c r="I16" s="16"/>
      <c r="J16" s="13">
        <f t="shared" si="0"/>
        <v>0</v>
      </c>
      <c r="L16" s="85" t="s">
        <v>53</v>
      </c>
    </row>
    <row r="17" spans="1:10" ht="27.4" customHeight="1" x14ac:dyDescent="0.25">
      <c r="A17" s="95">
        <f>'S1'!A17:D17</f>
        <v>0</v>
      </c>
      <c r="B17" s="96"/>
      <c r="C17" s="96"/>
      <c r="D17" s="96"/>
      <c r="E17" s="38"/>
      <c r="F17" s="51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6"/>
      <c r="E18" s="38"/>
      <c r="F18" s="51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6"/>
      <c r="E19" s="38"/>
      <c r="F19" s="51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6"/>
      <c r="E20" s="38"/>
      <c r="F20" s="51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6"/>
      <c r="E21" s="38"/>
      <c r="F21" s="51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6"/>
      <c r="E22" s="38"/>
      <c r="F22" s="51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6"/>
      <c r="E23" s="38"/>
      <c r="F23" s="51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6"/>
      <c r="E24" s="38"/>
      <c r="F24" s="51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6"/>
      <c r="E25" s="38"/>
      <c r="F25" s="51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46"/>
      <c r="E26" s="39">
        <f t="shared" ref="E26:J26" si="1">SUM(E14:E25)</f>
        <v>0</v>
      </c>
      <c r="F26" s="52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M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'S32'!H10+3</f>
        <v>45152</v>
      </c>
      <c r="G10" s="6" t="s">
        <v>1</v>
      </c>
      <c r="H10" s="22">
        <f>F10+4</f>
        <v>45156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45" t="s">
        <v>5</v>
      </c>
      <c r="F13" s="92" t="s">
        <v>6</v>
      </c>
      <c r="G13" s="35" t="s">
        <v>7</v>
      </c>
      <c r="H13" s="45" t="s">
        <v>8</v>
      </c>
      <c r="I13" s="45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38"/>
      <c r="F14" s="93"/>
      <c r="G14" s="40"/>
      <c r="H14" s="38"/>
      <c r="I14" s="38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38"/>
      <c r="F15" s="93"/>
      <c r="G15" s="40"/>
      <c r="H15" s="38"/>
      <c r="I15" s="38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38"/>
      <c r="F16" s="93"/>
      <c r="G16" s="40"/>
      <c r="H16" s="38"/>
      <c r="I16" s="38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38"/>
      <c r="F17" s="93"/>
      <c r="G17" s="40"/>
      <c r="H17" s="38"/>
      <c r="I17" s="38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38"/>
      <c r="F18" s="93"/>
      <c r="G18" s="40"/>
      <c r="H18" s="38"/>
      <c r="I18" s="38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38"/>
      <c r="F19" s="93"/>
      <c r="G19" s="40"/>
      <c r="H19" s="38"/>
      <c r="I19" s="38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38"/>
      <c r="F20" s="93"/>
      <c r="G20" s="40"/>
      <c r="H20" s="38"/>
      <c r="I20" s="38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38"/>
      <c r="F21" s="93"/>
      <c r="G21" s="40"/>
      <c r="H21" s="38"/>
      <c r="I21" s="38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38"/>
      <c r="F22" s="93"/>
      <c r="G22" s="40"/>
      <c r="H22" s="38"/>
      <c r="I22" s="38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38"/>
      <c r="F23" s="93"/>
      <c r="G23" s="40"/>
      <c r="H23" s="38"/>
      <c r="I23" s="38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38"/>
      <c r="F24" s="93"/>
      <c r="G24" s="40"/>
      <c r="H24" s="38"/>
      <c r="I24" s="38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38"/>
      <c r="F25" s="93"/>
      <c r="G25" s="40"/>
      <c r="H25" s="38"/>
      <c r="I25" s="38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39">
        <f t="shared" ref="E26:J26" si="1">SUM(E14:E25)</f>
        <v>0</v>
      </c>
      <c r="F26" s="94">
        <f t="shared" si="1"/>
        <v>0</v>
      </c>
      <c r="G26" s="41">
        <f t="shared" si="1"/>
        <v>0</v>
      </c>
      <c r="H26" s="39">
        <f t="shared" si="1"/>
        <v>0</v>
      </c>
      <c r="I26" s="39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M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'S33'!H10+3</f>
        <v>45159</v>
      </c>
      <c r="G10" s="6" t="s">
        <v>1</v>
      </c>
      <c r="H10" s="22">
        <f>F10+4</f>
        <v>45163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45" t="s">
        <v>5</v>
      </c>
      <c r="F13" s="35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33</v>
      </c>
      <c r="L13" s="28" t="s">
        <v>44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38"/>
      <c r="F14" s="40"/>
      <c r="G14" s="16"/>
      <c r="H14" s="16"/>
      <c r="I14" s="16"/>
      <c r="J14" s="13">
        <f>L14+K14</f>
        <v>0</v>
      </c>
      <c r="K14" s="29">
        <f>SUM(E14:I14)</f>
        <v>0</v>
      </c>
      <c r="L14" s="29"/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38"/>
      <c r="F15" s="40"/>
      <c r="G15" s="16"/>
      <c r="H15" s="16"/>
      <c r="I15" s="16"/>
      <c r="J15" s="13">
        <f t="shared" ref="J15:J25" si="0">L15+K15</f>
        <v>0</v>
      </c>
      <c r="K15" s="29">
        <f t="shared" ref="K15:K25" si="1">SUM(E15:I15)</f>
        <v>0</v>
      </c>
      <c r="L15" s="29"/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38"/>
      <c r="F16" s="40"/>
      <c r="G16" s="16"/>
      <c r="H16" s="16"/>
      <c r="I16" s="16"/>
      <c r="J16" s="13">
        <f t="shared" si="0"/>
        <v>0</v>
      </c>
      <c r="K16" s="29">
        <f t="shared" si="1"/>
        <v>0</v>
      </c>
      <c r="L16" s="29"/>
    </row>
    <row r="17" spans="1:12" ht="27.4" customHeight="1" x14ac:dyDescent="0.25">
      <c r="A17" s="95">
        <f>'S1'!A17:D17</f>
        <v>0</v>
      </c>
      <c r="B17" s="96"/>
      <c r="C17" s="96"/>
      <c r="D17" s="97"/>
      <c r="E17" s="38"/>
      <c r="F17" s="40"/>
      <c r="G17" s="16"/>
      <c r="H17" s="16"/>
      <c r="I17" s="16"/>
      <c r="J17" s="13">
        <f t="shared" si="0"/>
        <v>0</v>
      </c>
      <c r="K17" s="29">
        <f t="shared" si="1"/>
        <v>0</v>
      </c>
      <c r="L17" s="29"/>
    </row>
    <row r="18" spans="1:12" ht="27.4" customHeight="1" x14ac:dyDescent="0.25">
      <c r="A18" s="95">
        <f>'S1'!A18:D18</f>
        <v>0</v>
      </c>
      <c r="B18" s="96"/>
      <c r="C18" s="96"/>
      <c r="D18" s="97"/>
      <c r="E18" s="38"/>
      <c r="F18" s="40"/>
      <c r="G18" s="16"/>
      <c r="H18" s="16"/>
      <c r="I18" s="16"/>
      <c r="J18" s="13">
        <f t="shared" si="0"/>
        <v>0</v>
      </c>
      <c r="K18" s="29">
        <f t="shared" si="1"/>
        <v>0</v>
      </c>
      <c r="L18" s="29"/>
    </row>
    <row r="19" spans="1:12" ht="27.4" customHeight="1" x14ac:dyDescent="0.25">
      <c r="A19" s="95">
        <f>'S1'!A19:D19</f>
        <v>0</v>
      </c>
      <c r="B19" s="96"/>
      <c r="C19" s="96"/>
      <c r="D19" s="97"/>
      <c r="E19" s="38"/>
      <c r="F19" s="40"/>
      <c r="G19" s="16"/>
      <c r="H19" s="16"/>
      <c r="I19" s="16"/>
      <c r="J19" s="13">
        <f t="shared" si="0"/>
        <v>0</v>
      </c>
      <c r="K19" s="29">
        <f t="shared" si="1"/>
        <v>0</v>
      </c>
      <c r="L19" s="29"/>
    </row>
    <row r="20" spans="1:12" ht="27.4" customHeight="1" x14ac:dyDescent="0.25">
      <c r="A20" s="95">
        <f>'S1'!A20:D20</f>
        <v>0</v>
      </c>
      <c r="B20" s="96"/>
      <c r="C20" s="96"/>
      <c r="D20" s="97"/>
      <c r="E20" s="38"/>
      <c r="F20" s="40"/>
      <c r="G20" s="16"/>
      <c r="H20" s="16"/>
      <c r="I20" s="16"/>
      <c r="J20" s="13">
        <f t="shared" si="0"/>
        <v>0</v>
      </c>
      <c r="K20" s="29">
        <f t="shared" si="1"/>
        <v>0</v>
      </c>
      <c r="L20" s="29"/>
    </row>
    <row r="21" spans="1:12" ht="27.4" customHeight="1" x14ac:dyDescent="0.25">
      <c r="A21" s="95">
        <f>'S1'!A21:D21</f>
        <v>0</v>
      </c>
      <c r="B21" s="96"/>
      <c r="C21" s="96"/>
      <c r="D21" s="97"/>
      <c r="E21" s="38"/>
      <c r="F21" s="40"/>
      <c r="G21" s="16"/>
      <c r="H21" s="16"/>
      <c r="I21" s="16"/>
      <c r="J21" s="13">
        <f t="shared" si="0"/>
        <v>0</v>
      </c>
      <c r="K21" s="29">
        <f t="shared" si="1"/>
        <v>0</v>
      </c>
      <c r="L21" s="29"/>
    </row>
    <row r="22" spans="1:12" ht="27.4" customHeight="1" x14ac:dyDescent="0.25">
      <c r="A22" s="95">
        <f>'S1'!A22:D22</f>
        <v>0</v>
      </c>
      <c r="B22" s="96"/>
      <c r="C22" s="96"/>
      <c r="D22" s="97"/>
      <c r="E22" s="38"/>
      <c r="F22" s="40"/>
      <c r="G22" s="16"/>
      <c r="H22" s="16"/>
      <c r="I22" s="16"/>
      <c r="J22" s="13">
        <f t="shared" si="0"/>
        <v>0</v>
      </c>
      <c r="K22" s="29">
        <f t="shared" si="1"/>
        <v>0</v>
      </c>
      <c r="L22" s="29"/>
    </row>
    <row r="23" spans="1:12" ht="27.4" customHeight="1" x14ac:dyDescent="0.25">
      <c r="A23" s="95">
        <f>'S1'!A23:D23</f>
        <v>0</v>
      </c>
      <c r="B23" s="96"/>
      <c r="C23" s="96"/>
      <c r="D23" s="97"/>
      <c r="E23" s="38"/>
      <c r="F23" s="40"/>
      <c r="G23" s="16"/>
      <c r="H23" s="16"/>
      <c r="I23" s="16"/>
      <c r="J23" s="13">
        <f t="shared" si="0"/>
        <v>0</v>
      </c>
      <c r="K23" s="29">
        <f t="shared" si="1"/>
        <v>0</v>
      </c>
      <c r="L23" s="29"/>
    </row>
    <row r="24" spans="1:12" ht="27.4" customHeight="1" x14ac:dyDescent="0.25">
      <c r="A24" s="95">
        <f>'S1'!A24:D24</f>
        <v>0</v>
      </c>
      <c r="B24" s="96"/>
      <c r="C24" s="96"/>
      <c r="D24" s="97"/>
      <c r="E24" s="38"/>
      <c r="F24" s="40"/>
      <c r="G24" s="16"/>
      <c r="H24" s="16"/>
      <c r="I24" s="16"/>
      <c r="J24" s="13">
        <f t="shared" si="0"/>
        <v>0</v>
      </c>
      <c r="K24" s="29">
        <f t="shared" si="1"/>
        <v>0</v>
      </c>
      <c r="L24" s="29"/>
    </row>
    <row r="25" spans="1:12" ht="27.4" customHeight="1" x14ac:dyDescent="0.25">
      <c r="A25" s="95">
        <f>'S1'!A25:D25</f>
        <v>0</v>
      </c>
      <c r="B25" s="96"/>
      <c r="C25" s="96"/>
      <c r="D25" s="97"/>
      <c r="E25" s="38"/>
      <c r="F25" s="40"/>
      <c r="G25" s="16"/>
      <c r="H25" s="16"/>
      <c r="I25" s="16"/>
      <c r="J25" s="13">
        <f t="shared" si="0"/>
        <v>0</v>
      </c>
      <c r="K25" s="29">
        <f t="shared" si="1"/>
        <v>0</v>
      </c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39">
        <f t="shared" ref="E26:J26" si="2">SUM(E14:E25)</f>
        <v>0</v>
      </c>
      <c r="F26" s="41">
        <f t="shared" si="2"/>
        <v>0</v>
      </c>
      <c r="G26" s="24">
        <f t="shared" si="2"/>
        <v>0</v>
      </c>
      <c r="H26" s="24">
        <f t="shared" si="2"/>
        <v>0</v>
      </c>
      <c r="I26" s="24">
        <f t="shared" si="2"/>
        <v>0</v>
      </c>
      <c r="J26" s="24">
        <f t="shared" si="2"/>
        <v>0</v>
      </c>
      <c r="K26" s="30">
        <f>SUM(K14:K25)</f>
        <v>0</v>
      </c>
      <c r="L26" s="30"/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0">
        <f>SUM(K14:K25)</f>
        <v>0</v>
      </c>
      <c r="L28" s="30"/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K29" s="87"/>
      <c r="L29" s="87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8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11" max="11" width="11.42578125" customWidth="1"/>
    <col min="12" max="12" width="13.285156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'S34'!H10+3</f>
        <v>45166</v>
      </c>
      <c r="G10" s="6" t="s">
        <v>1</v>
      </c>
      <c r="H10" s="22">
        <f>F10+4</f>
        <v>45170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33</v>
      </c>
      <c r="L13" s="28" t="s">
        <v>44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>L14+K14</f>
        <v>0</v>
      </c>
      <c r="K14" s="29">
        <f>E14+F14+G14+H14</f>
        <v>0</v>
      </c>
      <c r="L14" s="29">
        <f>I14</f>
        <v>0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ref="J15:J25" si="0">L15+K15</f>
        <v>0</v>
      </c>
      <c r="K15" s="29">
        <f t="shared" ref="K15:K25" si="1">E15+F15+G15+H15</f>
        <v>0</v>
      </c>
      <c r="L15" s="29">
        <f t="shared" ref="L15:L25" si="2">I15</f>
        <v>0</v>
      </c>
      <c r="M15" s="86" t="s">
        <v>54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>
        <f t="shared" si="2"/>
        <v>0</v>
      </c>
      <c r="M16" s="85" t="s">
        <v>53</v>
      </c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4">
        <f t="shared" si="3"/>
        <v>0</v>
      </c>
      <c r="J26" s="76">
        <f t="shared" si="3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39"/>
      <c r="I28" s="76"/>
      <c r="J28" s="76">
        <f>SUM(E28:I28)</f>
        <v>0</v>
      </c>
      <c r="K28" s="39"/>
      <c r="L28" s="39"/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39"/>
      <c r="I29" s="76"/>
      <c r="J29" s="76"/>
      <c r="K29" s="76"/>
      <c r="L29" s="76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1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1" x14ac:dyDescent="0.25">
      <c r="A34" s="109" t="s">
        <v>38</v>
      </c>
      <c r="B34" s="109"/>
      <c r="C34" s="109"/>
      <c r="F34" t="s">
        <v>38</v>
      </c>
    </row>
    <row r="38" spans="1:11" x14ac:dyDescent="0.25">
      <c r="K38">
        <v>3</v>
      </c>
    </row>
  </sheetData>
  <customSheetViews>
    <customSheetView guid="{B2D5D457-9994-4817-963E-7EA8DAAEE2A4}" topLeftCell="A10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N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3">
        <f>'S35'!H10+3</f>
        <v>45173</v>
      </c>
      <c r="G10" s="6" t="s">
        <v>1</v>
      </c>
      <c r="H10" s="22">
        <f>F10+4</f>
        <v>45177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54" t="s">
        <v>8</v>
      </c>
      <c r="I13" s="9" t="s">
        <v>9</v>
      </c>
      <c r="J13" s="50" t="s">
        <v>10</v>
      </c>
      <c r="K13" s="28" t="s">
        <v>33</v>
      </c>
      <c r="L13" s="28" t="s">
        <v>44</v>
      </c>
    </row>
    <row r="14" spans="1:14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55"/>
      <c r="I14" s="16"/>
      <c r="J14" s="57">
        <f t="shared" ref="J14:J25" si="0">SUM(E14:I14)</f>
        <v>0</v>
      </c>
      <c r="K14" s="29">
        <f>E14</f>
        <v>0</v>
      </c>
      <c r="L14" s="29">
        <f>F14+G14+H14+I14</f>
        <v>0</v>
      </c>
      <c r="N14" s="86" t="s">
        <v>54</v>
      </c>
    </row>
    <row r="15" spans="1:14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55"/>
      <c r="I15" s="16"/>
      <c r="J15" s="57">
        <f t="shared" si="0"/>
        <v>0</v>
      </c>
      <c r="K15" s="29">
        <f t="shared" ref="K15:K25" si="1">E15</f>
        <v>0</v>
      </c>
      <c r="L15" s="29">
        <f t="shared" ref="L15:L25" si="2">F15+G15+H15+I15</f>
        <v>0</v>
      </c>
      <c r="N15" s="85" t="s">
        <v>53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55"/>
      <c r="I16" s="16"/>
      <c r="J16" s="57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55"/>
      <c r="I17" s="16"/>
      <c r="J17" s="57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55"/>
      <c r="I18" s="16"/>
      <c r="J18" s="57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55"/>
      <c r="I19" s="16"/>
      <c r="J19" s="57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55"/>
      <c r="I20" s="16"/>
      <c r="J20" s="57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55"/>
      <c r="I21" s="16"/>
      <c r="J21" s="57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55"/>
      <c r="I22" s="16"/>
      <c r="J22" s="57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55"/>
      <c r="I23" s="16"/>
      <c r="J23" s="57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55"/>
      <c r="I24" s="16"/>
      <c r="J24" s="57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55"/>
      <c r="I25" s="16"/>
      <c r="J25" s="57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24">
        <f t="shared" si="3"/>
        <v>0</v>
      </c>
      <c r="H26" s="56">
        <f t="shared" si="3"/>
        <v>0</v>
      </c>
      <c r="I26" s="24">
        <f t="shared" si="3"/>
        <v>0</v>
      </c>
      <c r="J26" s="52">
        <f t="shared" si="3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29">
        <f>E28</f>
        <v>0</v>
      </c>
      <c r="L28" s="29">
        <f>F28+G28+H28+I28</f>
        <v>0</v>
      </c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T38"/>
  <sheetViews>
    <sheetView zoomScale="70" zoomScaleNormal="70" zoomScaleSheetLayoutView="70" workbookViewId="0">
      <selection activeCell="H2" sqref="H2"/>
    </sheetView>
  </sheetViews>
  <sheetFormatPr baseColWidth="10" defaultRowHeight="15" x14ac:dyDescent="0.25"/>
  <cols>
    <col min="1" max="1" width="17.5703125" customWidth="1"/>
    <col min="2" max="2" width="12.42578125" customWidth="1"/>
    <col min="3" max="3" width="13.85546875" customWidth="1"/>
    <col min="6" max="6" width="16.140625" bestFit="1" customWidth="1"/>
  </cols>
  <sheetData>
    <row r="1" spans="1:20" ht="21.75" customHeight="1" x14ac:dyDescent="0.25">
      <c r="A1" s="17" t="s">
        <v>14</v>
      </c>
    </row>
    <row r="2" spans="1:20" ht="19.5" customHeight="1" x14ac:dyDescent="0.25"/>
    <row r="3" spans="1:20" ht="18" customHeight="1" x14ac:dyDescent="0.25">
      <c r="B3" s="117"/>
      <c r="C3" s="3"/>
      <c r="D3" s="108" t="s">
        <v>0</v>
      </c>
      <c r="E3" s="108"/>
      <c r="F3" s="108"/>
      <c r="G3" s="108"/>
      <c r="H3" s="100"/>
      <c r="I3" s="100"/>
    </row>
    <row r="4" spans="1:20" ht="13.5" customHeight="1" x14ac:dyDescent="0.25">
      <c r="B4" s="117"/>
      <c r="C4" s="3"/>
      <c r="D4" s="108"/>
      <c r="E4" s="108"/>
      <c r="F4" s="108"/>
      <c r="G4" s="108"/>
      <c r="H4" s="124"/>
      <c r="I4" s="124"/>
    </row>
    <row r="5" spans="1:20" ht="15.7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20" ht="13.15" customHeight="1" x14ac:dyDescent="0.25">
      <c r="B6" s="117"/>
      <c r="C6" s="3"/>
      <c r="D6" s="108"/>
      <c r="E6" s="108"/>
      <c r="F6" s="108"/>
      <c r="G6" s="108"/>
      <c r="H6" s="100"/>
      <c r="I6" s="100"/>
    </row>
    <row r="7" spans="1:20" ht="16.7" customHeight="1" x14ac:dyDescent="0.25">
      <c r="A7" s="8" t="s">
        <v>37</v>
      </c>
      <c r="B7" s="102">
        <f>S0!B7:D7</f>
        <v>0</v>
      </c>
      <c r="C7" s="102"/>
      <c r="D7" s="102"/>
      <c r="E7" s="5"/>
      <c r="F7" s="5"/>
      <c r="G7" s="5"/>
      <c r="H7" s="2"/>
      <c r="I7" s="2"/>
    </row>
    <row r="8" spans="1:20" ht="18" customHeight="1" x14ac:dyDescent="0.25">
      <c r="A8" s="8" t="s">
        <v>4</v>
      </c>
      <c r="B8" s="102">
        <f>S0!B8:D8</f>
        <v>0</v>
      </c>
      <c r="C8" s="102"/>
      <c r="D8" s="102"/>
      <c r="E8" s="5"/>
      <c r="F8" s="5"/>
      <c r="G8" s="5"/>
      <c r="H8" s="2"/>
      <c r="I8" s="2"/>
    </row>
    <row r="9" spans="1:20" ht="13.15" customHeight="1" x14ac:dyDescent="0.25">
      <c r="B9" s="126"/>
      <c r="C9" s="126"/>
      <c r="D9" s="126"/>
      <c r="E9" s="126"/>
      <c r="F9" s="5"/>
      <c r="G9" s="5"/>
      <c r="H9" s="2"/>
      <c r="I9" s="2"/>
    </row>
    <row r="10" spans="1:20" ht="15.75" customHeight="1" x14ac:dyDescent="0.25">
      <c r="D10" s="103" t="s">
        <v>2</v>
      </c>
      <c r="E10" s="103"/>
      <c r="F10" s="23">
        <f>S0!H10+3</f>
        <v>44928</v>
      </c>
      <c r="G10" s="6" t="s">
        <v>1</v>
      </c>
      <c r="H10" s="18">
        <f>F10+4</f>
        <v>44932</v>
      </c>
      <c r="I10" s="58">
        <v>2023</v>
      </c>
    </row>
    <row r="11" spans="1:20" ht="15.75" x14ac:dyDescent="0.25">
      <c r="H11" s="7"/>
    </row>
    <row r="12" spans="1:20" ht="15.75" x14ac:dyDescent="0.25">
      <c r="H12" s="7"/>
    </row>
    <row r="13" spans="1:20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59"/>
      <c r="L13" s="60"/>
      <c r="N13" s="131" t="s">
        <v>55</v>
      </c>
      <c r="O13" s="131"/>
      <c r="P13" s="131"/>
      <c r="Q13" s="131"/>
      <c r="R13" s="131"/>
      <c r="S13" s="131"/>
    </row>
    <row r="14" spans="1:20" ht="27.4" customHeight="1" x14ac:dyDescent="0.25">
      <c r="A14" s="95">
        <f>S0!A14</f>
        <v>0</v>
      </c>
      <c r="B14" s="96"/>
      <c r="C14" s="96"/>
      <c r="D14" s="97"/>
      <c r="E14" s="89"/>
      <c r="F14" s="89"/>
      <c r="G14" s="89"/>
      <c r="H14" s="71"/>
      <c r="I14" s="71"/>
      <c r="J14" s="71">
        <f t="shared" ref="J14:J25" si="0">SUM(E14:I14)</f>
        <v>0</v>
      </c>
      <c r="N14" s="131"/>
      <c r="O14" s="131"/>
      <c r="P14" s="131"/>
      <c r="Q14" s="131"/>
      <c r="R14" s="131"/>
      <c r="S14" s="131"/>
    </row>
    <row r="15" spans="1:20" ht="27.4" customHeight="1" x14ac:dyDescent="0.25">
      <c r="A15" s="95">
        <f>S0!A15</f>
        <v>0</v>
      </c>
      <c r="B15" s="96"/>
      <c r="C15" s="96"/>
      <c r="D15" s="97"/>
      <c r="E15" s="89"/>
      <c r="F15" s="89"/>
      <c r="G15" s="89"/>
      <c r="H15" s="71"/>
      <c r="I15" s="71"/>
      <c r="J15" s="71">
        <f t="shared" si="0"/>
        <v>0</v>
      </c>
      <c r="N15" s="131"/>
      <c r="O15" s="131"/>
      <c r="P15" s="131"/>
      <c r="Q15" s="131"/>
      <c r="R15" s="131"/>
      <c r="S15" s="131"/>
    </row>
    <row r="16" spans="1:20" ht="27.4" customHeight="1" x14ac:dyDescent="0.25">
      <c r="A16" s="95">
        <f>S0!A16</f>
        <v>0</v>
      </c>
      <c r="B16" s="96"/>
      <c r="C16" s="96"/>
      <c r="D16" s="97"/>
      <c r="E16" s="89"/>
      <c r="F16" s="89"/>
      <c r="G16" s="89"/>
      <c r="H16" s="71"/>
      <c r="I16" s="71"/>
      <c r="J16" s="71">
        <f t="shared" si="0"/>
        <v>0</v>
      </c>
      <c r="N16" s="131"/>
      <c r="O16" s="131"/>
      <c r="P16" s="131"/>
      <c r="Q16" s="131"/>
      <c r="R16" s="131"/>
      <c r="S16" s="131"/>
      <c r="T16" s="72"/>
    </row>
    <row r="17" spans="1:20" ht="27.4" customHeight="1" x14ac:dyDescent="0.25">
      <c r="A17" s="95">
        <f>S0!A17</f>
        <v>0</v>
      </c>
      <c r="B17" s="96"/>
      <c r="C17" s="96"/>
      <c r="D17" s="97"/>
      <c r="E17" s="89"/>
      <c r="F17" s="89"/>
      <c r="G17" s="89"/>
      <c r="H17" s="71"/>
      <c r="I17" s="71"/>
      <c r="J17" s="71">
        <f t="shared" si="0"/>
        <v>0</v>
      </c>
      <c r="N17" s="131"/>
      <c r="O17" s="131"/>
      <c r="P17" s="131"/>
      <c r="Q17" s="131"/>
      <c r="R17" s="131"/>
      <c r="S17" s="131"/>
      <c r="T17" s="72"/>
    </row>
    <row r="18" spans="1:20" ht="27.4" customHeight="1" x14ac:dyDescent="0.25">
      <c r="A18" s="95">
        <f>S0!A18</f>
        <v>0</v>
      </c>
      <c r="B18" s="96"/>
      <c r="C18" s="96"/>
      <c r="D18" s="97"/>
      <c r="E18" s="89"/>
      <c r="F18" s="89"/>
      <c r="G18" s="89"/>
      <c r="H18" s="71"/>
      <c r="I18" s="71"/>
      <c r="J18" s="71">
        <f t="shared" si="0"/>
        <v>0</v>
      </c>
      <c r="N18" s="131"/>
      <c r="O18" s="131"/>
      <c r="P18" s="131"/>
      <c r="Q18" s="131"/>
      <c r="R18" s="131"/>
      <c r="S18" s="131"/>
      <c r="T18" s="72"/>
    </row>
    <row r="19" spans="1:20" ht="27.4" customHeight="1" x14ac:dyDescent="0.25">
      <c r="A19" s="95">
        <f>S0!A19</f>
        <v>0</v>
      </c>
      <c r="B19" s="96"/>
      <c r="C19" s="96"/>
      <c r="D19" s="97"/>
      <c r="E19" s="89"/>
      <c r="F19" s="89"/>
      <c r="G19" s="89"/>
      <c r="H19" s="71"/>
      <c r="I19" s="71"/>
      <c r="J19" s="71">
        <f t="shared" si="0"/>
        <v>0</v>
      </c>
      <c r="N19" s="131"/>
      <c r="O19" s="131"/>
      <c r="P19" s="131"/>
      <c r="Q19" s="131"/>
      <c r="R19" s="131"/>
      <c r="S19" s="131"/>
      <c r="T19" s="72"/>
    </row>
    <row r="20" spans="1:20" ht="27.4" customHeight="1" x14ac:dyDescent="0.25">
      <c r="A20" s="95">
        <f>S0!A20</f>
        <v>0</v>
      </c>
      <c r="B20" s="96"/>
      <c r="C20" s="96"/>
      <c r="D20" s="97"/>
      <c r="E20" s="89"/>
      <c r="F20" s="89"/>
      <c r="G20" s="89"/>
      <c r="H20" s="71"/>
      <c r="I20" s="71"/>
      <c r="J20" s="71">
        <f t="shared" si="0"/>
        <v>0</v>
      </c>
      <c r="N20" s="131"/>
      <c r="O20" s="131"/>
      <c r="P20" s="131"/>
      <c r="Q20" s="131"/>
      <c r="R20" s="131"/>
      <c r="S20" s="131"/>
      <c r="T20" s="72"/>
    </row>
    <row r="21" spans="1:20" ht="27.4" customHeight="1" x14ac:dyDescent="0.25">
      <c r="A21" s="95">
        <f>S0!A21</f>
        <v>0</v>
      </c>
      <c r="B21" s="96"/>
      <c r="C21" s="96"/>
      <c r="D21" s="97"/>
      <c r="E21" s="89"/>
      <c r="F21" s="89"/>
      <c r="G21" s="89"/>
      <c r="H21" s="71"/>
      <c r="I21" s="71"/>
      <c r="J21" s="71">
        <f t="shared" si="0"/>
        <v>0</v>
      </c>
      <c r="N21" s="131"/>
      <c r="O21" s="131"/>
      <c r="P21" s="131"/>
      <c r="Q21" s="131"/>
      <c r="R21" s="131"/>
      <c r="S21" s="131"/>
      <c r="T21" s="72"/>
    </row>
    <row r="22" spans="1:20" ht="27.4" customHeight="1" x14ac:dyDescent="0.25">
      <c r="A22" s="95">
        <f>S0!A22</f>
        <v>0</v>
      </c>
      <c r="B22" s="96"/>
      <c r="C22" s="96"/>
      <c r="D22" s="97"/>
      <c r="E22" s="89"/>
      <c r="F22" s="89"/>
      <c r="G22" s="89"/>
      <c r="H22" s="71"/>
      <c r="I22" s="71"/>
      <c r="J22" s="71">
        <f t="shared" si="0"/>
        <v>0</v>
      </c>
      <c r="N22" s="72"/>
      <c r="O22" s="72"/>
      <c r="P22" s="72"/>
      <c r="Q22" s="72"/>
      <c r="R22" s="72"/>
      <c r="S22" s="72"/>
      <c r="T22" s="72"/>
    </row>
    <row r="23" spans="1:20" ht="27.4" customHeight="1" x14ac:dyDescent="0.25">
      <c r="A23" s="95">
        <f>S0!A23</f>
        <v>0</v>
      </c>
      <c r="B23" s="96"/>
      <c r="C23" s="96"/>
      <c r="D23" s="97"/>
      <c r="E23" s="89"/>
      <c r="F23" s="89"/>
      <c r="G23" s="89"/>
      <c r="H23" s="71"/>
      <c r="I23" s="71"/>
      <c r="J23" s="71">
        <f t="shared" si="0"/>
        <v>0</v>
      </c>
    </row>
    <row r="24" spans="1:20" ht="27.4" customHeight="1" x14ac:dyDescent="0.25">
      <c r="A24" s="95">
        <f>S0!A24</f>
        <v>0</v>
      </c>
      <c r="B24" s="96"/>
      <c r="C24" s="96"/>
      <c r="D24" s="97"/>
      <c r="E24" s="89"/>
      <c r="F24" s="89"/>
      <c r="G24" s="89"/>
      <c r="H24" s="71"/>
      <c r="I24" s="71"/>
      <c r="J24" s="71">
        <f t="shared" si="0"/>
        <v>0</v>
      </c>
    </row>
    <row r="25" spans="1:20" ht="33" customHeight="1" x14ac:dyDescent="0.25">
      <c r="A25" s="95">
        <f>S0!A25</f>
        <v>0</v>
      </c>
      <c r="B25" s="96"/>
      <c r="C25" s="96"/>
      <c r="D25" s="97"/>
      <c r="E25" s="89"/>
      <c r="F25" s="89"/>
      <c r="G25" s="89"/>
      <c r="H25" s="71"/>
      <c r="I25" s="71"/>
      <c r="J25" s="71">
        <f t="shared" si="0"/>
        <v>0</v>
      </c>
    </row>
    <row r="26" spans="1:20" ht="31.5" customHeight="1" x14ac:dyDescent="0.25">
      <c r="A26" s="135" t="s">
        <v>48</v>
      </c>
      <c r="B26" s="135"/>
      <c r="C26" s="135"/>
      <c r="D26" s="135"/>
      <c r="E26" s="41">
        <f t="shared" ref="E26:J26" si="1">SUM(E14:E25)</f>
        <v>0</v>
      </c>
      <c r="F26" s="41">
        <f t="shared" si="1"/>
        <v>0</v>
      </c>
      <c r="G26" s="41">
        <f t="shared" si="1"/>
        <v>0</v>
      </c>
      <c r="H26" s="39">
        <f t="shared" si="1"/>
        <v>0</v>
      </c>
      <c r="I26" s="39">
        <f t="shared" si="1"/>
        <v>0</v>
      </c>
      <c r="J26" s="39">
        <f t="shared" si="1"/>
        <v>0</v>
      </c>
    </row>
    <row r="27" spans="1:20" ht="31.5" customHeight="1" x14ac:dyDescent="0.25">
      <c r="E27" s="90"/>
      <c r="F27" s="90"/>
      <c r="G27" s="90"/>
    </row>
    <row r="28" spans="1:20" ht="41.25" customHeight="1" x14ac:dyDescent="0.25">
      <c r="A28" s="127" t="s">
        <v>47</v>
      </c>
      <c r="B28" s="127"/>
      <c r="C28" s="127"/>
      <c r="D28" s="127"/>
      <c r="E28" s="41"/>
      <c r="F28" s="41"/>
      <c r="G28" s="41"/>
      <c r="H28" s="24"/>
      <c r="I28" s="24"/>
      <c r="J28" s="24">
        <f>SUM(E28:I28)</f>
        <v>0</v>
      </c>
      <c r="N28" s="111" t="s">
        <v>52</v>
      </c>
      <c r="O28" s="111"/>
      <c r="P28" s="111"/>
      <c r="Q28" s="111"/>
      <c r="R28" s="111"/>
      <c r="S28" s="111"/>
    </row>
    <row r="29" spans="1:20" ht="31.5" customHeight="1" x14ac:dyDescent="0.25">
      <c r="A29" s="127" t="s">
        <v>51</v>
      </c>
      <c r="B29" s="127"/>
      <c r="C29" s="127"/>
      <c r="D29" s="127"/>
      <c r="E29" s="41"/>
      <c r="F29" s="41"/>
      <c r="G29" s="41"/>
      <c r="H29" s="76"/>
      <c r="I29" s="76"/>
    </row>
    <row r="31" spans="1:20" x14ac:dyDescent="0.25">
      <c r="A31" s="63" t="s">
        <v>35</v>
      </c>
      <c r="B31" s="61"/>
      <c r="C31" s="61"/>
      <c r="F31" s="63" t="s">
        <v>39</v>
      </c>
    </row>
    <row r="32" spans="1:20" ht="15.75" x14ac:dyDescent="0.25">
      <c r="A32" s="66" t="s">
        <v>34</v>
      </c>
      <c r="B32" s="143">
        <f>B7</f>
        <v>0</v>
      </c>
      <c r="C32" s="143"/>
      <c r="D32" s="143"/>
      <c r="E32" s="48"/>
      <c r="F32" s="73" t="s">
        <v>40</v>
      </c>
      <c r="G32" s="141">
        <f>S0!G32</f>
        <v>0</v>
      </c>
      <c r="H32" s="141"/>
      <c r="I32" s="141"/>
      <c r="J32" s="141"/>
    </row>
    <row r="33" spans="1:10" ht="15.75" x14ac:dyDescent="0.25">
      <c r="A33" s="62" t="s">
        <v>42</v>
      </c>
      <c r="B33" s="144">
        <f>B8</f>
        <v>0</v>
      </c>
      <c r="C33" s="144"/>
      <c r="D33" s="144"/>
      <c r="E33" s="48"/>
      <c r="F33" s="67" t="s">
        <v>41</v>
      </c>
      <c r="G33" s="142">
        <f>S0!G33</f>
        <v>0</v>
      </c>
      <c r="H33" s="142"/>
      <c r="I33" s="142"/>
      <c r="J33" s="142"/>
    </row>
    <row r="34" spans="1:10" x14ac:dyDescent="0.25">
      <c r="A34" s="109" t="s">
        <v>38</v>
      </c>
      <c r="B34" s="109"/>
      <c r="C34" s="109"/>
      <c r="F34" t="s">
        <v>38</v>
      </c>
    </row>
    <row r="38" spans="1:10" x14ac:dyDescent="0.25">
      <c r="A38" s="136"/>
      <c r="B38" s="136"/>
      <c r="C38" s="136"/>
    </row>
  </sheetData>
  <customSheetViews>
    <customSheetView guid="{B2D5D457-9994-4817-963E-7EA8DAAEE2A4}" topLeftCell="A25">
      <selection activeCell="K34" sqref="K34"/>
      <pageMargins left="0.78740157480314965" right="0" top="0" bottom="0" header="0" footer="0"/>
      <pageSetup paperSize="9" scale="91" orientation="landscape" r:id="rId1"/>
    </customSheetView>
  </customSheetViews>
  <mergeCells count="34">
    <mergeCell ref="A14:D14"/>
    <mergeCell ref="N28:S28"/>
    <mergeCell ref="N13:S21"/>
    <mergeCell ref="A38:C38"/>
    <mergeCell ref="A34:C34"/>
    <mergeCell ref="A22:D22"/>
    <mergeCell ref="A23:D23"/>
    <mergeCell ref="A28:D28"/>
    <mergeCell ref="A29:D29"/>
    <mergeCell ref="G32:J32"/>
    <mergeCell ref="G33:J33"/>
    <mergeCell ref="B32:D32"/>
    <mergeCell ref="B33:D33"/>
    <mergeCell ref="H3:I3"/>
    <mergeCell ref="H4:I4"/>
    <mergeCell ref="H5:I5"/>
    <mergeCell ref="H6:I6"/>
    <mergeCell ref="D3:G6"/>
    <mergeCell ref="B3:B6"/>
    <mergeCell ref="A15:D15"/>
    <mergeCell ref="A17:D17"/>
    <mergeCell ref="A26:D26"/>
    <mergeCell ref="A16:D16"/>
    <mergeCell ref="B7:D7"/>
    <mergeCell ref="A20:D20"/>
    <mergeCell ref="A21:D21"/>
    <mergeCell ref="A25:D25"/>
    <mergeCell ref="A18:D18"/>
    <mergeCell ref="A19:D19"/>
    <mergeCell ref="B8:D8"/>
    <mergeCell ref="D10:E10"/>
    <mergeCell ref="B9:E9"/>
    <mergeCell ref="A13:D13"/>
    <mergeCell ref="A24:D24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2"/>
  <drawing r:id="rId3"/>
  <legacyDrawing r:id="rId4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L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17"/>
      <c r="C1" s="4"/>
      <c r="D1" s="1"/>
    </row>
    <row r="2" spans="1:12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2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2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2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3" t="s">
        <v>2</v>
      </c>
      <c r="E10" s="103"/>
      <c r="F10" s="23">
        <f>'S36'!H10+3</f>
        <v>45180</v>
      </c>
      <c r="G10" s="6" t="s">
        <v>1</v>
      </c>
      <c r="H10" s="22">
        <f>F10+4</f>
        <v>45184</v>
      </c>
      <c r="I10" s="11">
        <f>'S1'!I10</f>
        <v>2023</v>
      </c>
    </row>
    <row r="11" spans="1:12" ht="15.75" x14ac:dyDescent="0.25">
      <c r="H11" s="7"/>
    </row>
    <row r="13" spans="1:12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 t="shared" ref="J14:J25" si="0">SUM(E14:I14)</f>
        <v>0</v>
      </c>
      <c r="L14" s="86" t="s">
        <v>54</v>
      </c>
    </row>
    <row r="15" spans="1:12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si="0"/>
        <v>0</v>
      </c>
      <c r="L15" s="85" t="s">
        <v>53</v>
      </c>
    </row>
    <row r="16" spans="1:12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L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17"/>
      <c r="C1" s="4"/>
      <c r="D1" s="1"/>
    </row>
    <row r="2" spans="1:12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2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2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2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3" t="s">
        <v>2</v>
      </c>
      <c r="E10" s="103"/>
      <c r="F10" s="23">
        <f>'S37'!H10+3</f>
        <v>45187</v>
      </c>
      <c r="G10" s="6" t="s">
        <v>1</v>
      </c>
      <c r="H10" s="22">
        <f>F10+4</f>
        <v>45191</v>
      </c>
      <c r="I10" s="11">
        <f>'S1'!I10</f>
        <v>2023</v>
      </c>
    </row>
    <row r="11" spans="1:12" ht="15.75" x14ac:dyDescent="0.25">
      <c r="H11" s="7"/>
    </row>
    <row r="13" spans="1:12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 t="shared" ref="J14:J25" si="0">SUM(E14:I14)</f>
        <v>0</v>
      </c>
    </row>
    <row r="15" spans="1:12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si="0"/>
        <v>0</v>
      </c>
      <c r="L15" s="86" t="s">
        <v>54</v>
      </c>
    </row>
    <row r="16" spans="1:12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L16" s="85" t="s">
        <v>53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M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11" max="11" width="14" hidden="1" customWidth="1"/>
    <col min="12" max="12" width="0" hidden="1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'S38'!H10+3</f>
        <v>45194</v>
      </c>
      <c r="G10" s="6" t="s">
        <v>1</v>
      </c>
      <c r="H10" s="22">
        <f>F10+4</f>
        <v>45198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44</v>
      </c>
      <c r="L13" s="28" t="s">
        <v>30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 t="shared" ref="J14:J25" si="0">SUM(E14:I14)</f>
        <v>0</v>
      </c>
      <c r="K14" s="28">
        <f>E14+F14+G14+H14</f>
        <v>0</v>
      </c>
      <c r="L14" s="28">
        <f>I14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si="0"/>
        <v>0</v>
      </c>
      <c r="K15" s="28">
        <f t="shared" ref="K15:K28" si="1">E15+F15+G15+H15</f>
        <v>0</v>
      </c>
      <c r="L15" s="28">
        <f t="shared" ref="L15:L28" si="2">I15</f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K16" s="28">
        <f t="shared" si="1"/>
        <v>0</v>
      </c>
      <c r="L16" s="28">
        <f t="shared" si="2"/>
        <v>0</v>
      </c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  <c r="K17" s="28">
        <f t="shared" si="1"/>
        <v>0</v>
      </c>
      <c r="L17" s="28">
        <f t="shared" si="2"/>
        <v>0</v>
      </c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  <c r="K18" s="28">
        <f t="shared" si="1"/>
        <v>0</v>
      </c>
      <c r="L18" s="28">
        <f t="shared" si="2"/>
        <v>0</v>
      </c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  <c r="K19" s="28">
        <f t="shared" si="1"/>
        <v>0</v>
      </c>
      <c r="L19" s="28">
        <f t="shared" si="2"/>
        <v>0</v>
      </c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  <c r="K20" s="28">
        <f t="shared" si="1"/>
        <v>0</v>
      </c>
      <c r="L20" s="28">
        <f t="shared" si="2"/>
        <v>0</v>
      </c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  <c r="K21" s="28">
        <f t="shared" si="1"/>
        <v>0</v>
      </c>
      <c r="L21" s="28">
        <f t="shared" si="2"/>
        <v>0</v>
      </c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  <c r="K22" s="28">
        <f t="shared" si="1"/>
        <v>0</v>
      </c>
      <c r="L22" s="28">
        <f t="shared" si="2"/>
        <v>0</v>
      </c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  <c r="K23" s="28">
        <f t="shared" si="1"/>
        <v>0</v>
      </c>
      <c r="L23" s="28">
        <f t="shared" si="2"/>
        <v>0</v>
      </c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  <c r="K24" s="28">
        <f t="shared" si="1"/>
        <v>0</v>
      </c>
      <c r="L24" s="28">
        <f t="shared" si="2"/>
        <v>0</v>
      </c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  <c r="K25" s="28">
        <f t="shared" si="1"/>
        <v>0</v>
      </c>
      <c r="L25" s="28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4">
        <f t="shared" si="3"/>
        <v>0</v>
      </c>
      <c r="J26" s="24">
        <f t="shared" si="3"/>
        <v>0</v>
      </c>
      <c r="K26" s="28">
        <f t="shared" si="1"/>
        <v>0</v>
      </c>
      <c r="L26" s="28">
        <f t="shared" si="2"/>
        <v>0</v>
      </c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28">
        <f t="shared" si="1"/>
        <v>0</v>
      </c>
      <c r="L28" s="28">
        <f t="shared" si="2"/>
        <v>0</v>
      </c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J29" s="87"/>
      <c r="K29" s="87"/>
      <c r="L29" s="87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N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11" max="11" width="12.85546875" hidden="1" customWidth="1"/>
    <col min="12" max="12" width="0" hidden="1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3">
        <f>'S39'!H10+3</f>
        <v>45201</v>
      </c>
      <c r="G10" s="6" t="s">
        <v>1</v>
      </c>
      <c r="H10" s="22">
        <f>F10+4</f>
        <v>45205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50" t="s">
        <v>8</v>
      </c>
      <c r="I13" s="9" t="s">
        <v>9</v>
      </c>
      <c r="J13" s="9" t="s">
        <v>10</v>
      </c>
      <c r="K13" s="28" t="s">
        <v>44</v>
      </c>
      <c r="L13" s="28" t="s">
        <v>30</v>
      </c>
    </row>
    <row r="14" spans="1:14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51"/>
      <c r="I14" s="16"/>
      <c r="J14" s="13">
        <f t="shared" ref="J14:J25" si="0">SUM(E14:I14)</f>
        <v>0</v>
      </c>
      <c r="K14" s="28"/>
      <c r="L14" s="28"/>
      <c r="N14" s="86" t="s">
        <v>54</v>
      </c>
    </row>
    <row r="15" spans="1:14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51"/>
      <c r="I15" s="16"/>
      <c r="J15" s="13">
        <f t="shared" si="0"/>
        <v>0</v>
      </c>
      <c r="K15" s="28"/>
      <c r="L15" s="28"/>
      <c r="N15" s="85" t="s">
        <v>53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51"/>
      <c r="I16" s="16"/>
      <c r="J16" s="13">
        <f t="shared" si="0"/>
        <v>0</v>
      </c>
      <c r="K16" s="28"/>
      <c r="L16" s="28"/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51"/>
      <c r="I17" s="16"/>
      <c r="J17" s="13">
        <f t="shared" si="0"/>
        <v>0</v>
      </c>
      <c r="K17" s="28"/>
      <c r="L17" s="28"/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51"/>
      <c r="I18" s="16"/>
      <c r="J18" s="13">
        <f t="shared" si="0"/>
        <v>0</v>
      </c>
      <c r="K18" s="28"/>
      <c r="L18" s="28"/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51"/>
      <c r="I19" s="16"/>
      <c r="J19" s="13">
        <f t="shared" si="0"/>
        <v>0</v>
      </c>
      <c r="K19" s="28"/>
      <c r="L19" s="28"/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51"/>
      <c r="I20" s="16"/>
      <c r="J20" s="13">
        <f t="shared" si="0"/>
        <v>0</v>
      </c>
      <c r="K20" s="28"/>
      <c r="L20" s="28"/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51"/>
      <c r="I21" s="16"/>
      <c r="J21" s="13">
        <f t="shared" si="0"/>
        <v>0</v>
      </c>
      <c r="K21" s="28"/>
      <c r="L21" s="28"/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51"/>
      <c r="I22" s="16"/>
      <c r="J22" s="13">
        <f t="shared" si="0"/>
        <v>0</v>
      </c>
      <c r="K22" s="28"/>
      <c r="L22" s="28"/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51"/>
      <c r="I23" s="16"/>
      <c r="J23" s="13">
        <f t="shared" si="0"/>
        <v>0</v>
      </c>
      <c r="K23" s="28"/>
      <c r="L23" s="28"/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51"/>
      <c r="I24" s="16"/>
      <c r="J24" s="13">
        <f t="shared" si="0"/>
        <v>0</v>
      </c>
      <c r="K24" s="28"/>
      <c r="L24" s="28"/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51"/>
      <c r="I25" s="16"/>
      <c r="J25" s="13">
        <f t="shared" si="0"/>
        <v>0</v>
      </c>
      <c r="K25" s="28"/>
      <c r="L25" s="28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76">
        <f t="shared" si="1"/>
        <v>0</v>
      </c>
      <c r="H26" s="52">
        <f t="shared" si="1"/>
        <v>0</v>
      </c>
      <c r="I26" s="24">
        <f t="shared" si="1"/>
        <v>0</v>
      </c>
      <c r="J26" s="24">
        <f t="shared" si="1"/>
        <v>0</v>
      </c>
      <c r="K26" s="28"/>
      <c r="L26" s="28"/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28"/>
      <c r="L28" s="28"/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J29" s="76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4">
      <selection activeCell="A14" sqref="A14:D14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M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'S40'!H10+3</f>
        <v>45208</v>
      </c>
      <c r="G10" s="6" t="s">
        <v>1</v>
      </c>
      <c r="H10" s="22">
        <f>F10+4</f>
        <v>45212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17"/>
      <c r="C1" s="4"/>
      <c r="D1" s="1"/>
    </row>
    <row r="2" spans="1:12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2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2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2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3" t="s">
        <v>2</v>
      </c>
      <c r="E10" s="103"/>
      <c r="F10" s="23">
        <f>'S41'!H10+3</f>
        <v>45215</v>
      </c>
      <c r="G10" s="6" t="s">
        <v>1</v>
      </c>
      <c r="H10" s="22">
        <f>F10+4</f>
        <v>45219</v>
      </c>
      <c r="I10" s="11">
        <f>'S1'!I10</f>
        <v>2023</v>
      </c>
    </row>
    <row r="11" spans="1:12" ht="15.75" x14ac:dyDescent="0.25">
      <c r="H11" s="7"/>
    </row>
    <row r="13" spans="1:12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 t="shared" ref="J14:J25" si="0">SUM(E14:I14)</f>
        <v>0</v>
      </c>
      <c r="L14" s="86" t="s">
        <v>54</v>
      </c>
    </row>
    <row r="15" spans="1:12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si="0"/>
        <v>0</v>
      </c>
      <c r="L15" s="85" t="s">
        <v>53</v>
      </c>
    </row>
    <row r="16" spans="1:12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N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3">
        <f>'S42'!H10+3</f>
        <v>45222</v>
      </c>
      <c r="G10" s="6" t="s">
        <v>1</v>
      </c>
      <c r="H10" s="22">
        <f>F10+4</f>
        <v>45226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9" t="s">
        <v>5</v>
      </c>
      <c r="F13" s="45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30</v>
      </c>
      <c r="L13" s="28" t="s">
        <v>31</v>
      </c>
    </row>
    <row r="14" spans="1:14" ht="27.4" customHeight="1" x14ac:dyDescent="0.25">
      <c r="A14" s="95">
        <f>'S1'!A14:D14</f>
        <v>0</v>
      </c>
      <c r="B14" s="96"/>
      <c r="C14" s="96"/>
      <c r="D14" s="97"/>
      <c r="E14" s="16"/>
      <c r="F14" s="38"/>
      <c r="G14" s="16"/>
      <c r="H14" s="16"/>
      <c r="I14" s="16"/>
      <c r="J14" s="13">
        <f>L14+K14</f>
        <v>0</v>
      </c>
      <c r="K14" s="29">
        <f>SUM(E14:I14)</f>
        <v>0</v>
      </c>
      <c r="L14" s="29"/>
      <c r="M14" s="86" t="s">
        <v>54</v>
      </c>
      <c r="N14" s="86" t="s">
        <v>54</v>
      </c>
    </row>
    <row r="15" spans="1:14" ht="27.4" customHeight="1" x14ac:dyDescent="0.25">
      <c r="A15" s="95">
        <f>'S1'!A15:D15</f>
        <v>0</v>
      </c>
      <c r="B15" s="96"/>
      <c r="C15" s="96"/>
      <c r="D15" s="97"/>
      <c r="E15" s="16"/>
      <c r="F15" s="38"/>
      <c r="G15" s="16"/>
      <c r="H15" s="16"/>
      <c r="I15" s="16"/>
      <c r="J15" s="13">
        <f t="shared" ref="J15:J25" si="0">L15+K15</f>
        <v>0</v>
      </c>
      <c r="K15" s="29">
        <f t="shared" ref="K15:K25" si="1">SUM(E15:I15)</f>
        <v>0</v>
      </c>
      <c r="L15" s="29"/>
      <c r="M15" s="85" t="s">
        <v>53</v>
      </c>
      <c r="N15" s="85" t="s">
        <v>53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16"/>
      <c r="F16" s="38"/>
      <c r="G16" s="16"/>
      <c r="H16" s="16"/>
      <c r="I16" s="16"/>
      <c r="J16" s="13">
        <f t="shared" si="0"/>
        <v>0</v>
      </c>
      <c r="K16" s="29">
        <f t="shared" si="1"/>
        <v>0</v>
      </c>
      <c r="L16" s="29"/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38"/>
      <c r="G17" s="16"/>
      <c r="H17" s="16"/>
      <c r="I17" s="16"/>
      <c r="J17" s="13">
        <f t="shared" si="0"/>
        <v>0</v>
      </c>
      <c r="K17" s="29">
        <f t="shared" si="1"/>
        <v>0</v>
      </c>
      <c r="L17" s="29"/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38"/>
      <c r="G18" s="16"/>
      <c r="H18" s="16"/>
      <c r="I18" s="16"/>
      <c r="J18" s="13">
        <f t="shared" si="0"/>
        <v>0</v>
      </c>
      <c r="K18" s="29">
        <f t="shared" si="1"/>
        <v>0</v>
      </c>
      <c r="L18" s="29"/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38"/>
      <c r="G19" s="16"/>
      <c r="H19" s="16"/>
      <c r="I19" s="16"/>
      <c r="J19" s="13">
        <f t="shared" si="0"/>
        <v>0</v>
      </c>
      <c r="K19" s="29">
        <f t="shared" si="1"/>
        <v>0</v>
      </c>
      <c r="L19" s="29"/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38"/>
      <c r="G20" s="16"/>
      <c r="H20" s="16"/>
      <c r="I20" s="16"/>
      <c r="J20" s="13">
        <f t="shared" si="0"/>
        <v>0</v>
      </c>
      <c r="K20" s="29">
        <f t="shared" si="1"/>
        <v>0</v>
      </c>
      <c r="L20" s="29"/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38"/>
      <c r="G21" s="16"/>
      <c r="H21" s="16"/>
      <c r="I21" s="16"/>
      <c r="J21" s="13">
        <f t="shared" si="0"/>
        <v>0</v>
      </c>
      <c r="K21" s="29">
        <f t="shared" si="1"/>
        <v>0</v>
      </c>
      <c r="L21" s="29"/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38"/>
      <c r="G22" s="16"/>
      <c r="H22" s="16"/>
      <c r="I22" s="16"/>
      <c r="J22" s="13">
        <f t="shared" si="0"/>
        <v>0</v>
      </c>
      <c r="K22" s="29">
        <f t="shared" si="1"/>
        <v>0</v>
      </c>
      <c r="L22" s="29"/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38"/>
      <c r="G23" s="16"/>
      <c r="H23" s="16"/>
      <c r="I23" s="16"/>
      <c r="J23" s="13">
        <f t="shared" si="0"/>
        <v>0</v>
      </c>
      <c r="K23" s="29">
        <f t="shared" si="1"/>
        <v>0</v>
      </c>
      <c r="L23" s="29"/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38"/>
      <c r="G24" s="16"/>
      <c r="H24" s="16"/>
      <c r="I24" s="16"/>
      <c r="J24" s="13">
        <f t="shared" si="0"/>
        <v>0</v>
      </c>
      <c r="K24" s="29">
        <f t="shared" si="1"/>
        <v>0</v>
      </c>
      <c r="L24" s="29"/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38"/>
      <c r="G25" s="16"/>
      <c r="H25" s="16"/>
      <c r="I25" s="16"/>
      <c r="J25" s="13">
        <f t="shared" si="0"/>
        <v>0</v>
      </c>
      <c r="K25" s="29">
        <f t="shared" si="1"/>
        <v>0</v>
      </c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2">SUM(E14:E25)</f>
        <v>0</v>
      </c>
      <c r="F26" s="39">
        <f t="shared" si="2"/>
        <v>0</v>
      </c>
      <c r="G26" s="24">
        <f t="shared" si="2"/>
        <v>0</v>
      </c>
      <c r="H26" s="24">
        <f t="shared" si="2"/>
        <v>0</v>
      </c>
      <c r="I26" s="24">
        <f t="shared" si="2"/>
        <v>0</v>
      </c>
      <c r="J26" s="24">
        <f t="shared" si="2"/>
        <v>0</v>
      </c>
      <c r="K26" s="30">
        <f>SUM(K14:K25)</f>
        <v>0</v>
      </c>
      <c r="L26" s="30"/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0">
        <f>SUM(K14:K25)</f>
        <v>0</v>
      </c>
      <c r="L28" s="30">
        <f>SUM(L14:L25)</f>
        <v>0</v>
      </c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K29" s="87"/>
      <c r="L29" s="87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11" max="12" width="11.42578125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3">
        <f>'S43'!H10+3</f>
        <v>45229</v>
      </c>
      <c r="G10" s="6" t="s">
        <v>1</v>
      </c>
      <c r="H10" s="22">
        <f>F10+4</f>
        <v>45233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9" t="s">
        <v>5</v>
      </c>
      <c r="F13" s="45" t="s">
        <v>6</v>
      </c>
      <c r="G13" s="92" t="s">
        <v>7</v>
      </c>
      <c r="H13" s="35" t="s">
        <v>8</v>
      </c>
      <c r="I13" s="45" t="s">
        <v>9</v>
      </c>
      <c r="J13" s="9" t="s">
        <v>10</v>
      </c>
      <c r="K13" s="28" t="s">
        <v>30</v>
      </c>
      <c r="L13" s="28" t="s">
        <v>31</v>
      </c>
    </row>
    <row r="14" spans="1:14" ht="27.4" customHeight="1" x14ac:dyDescent="0.25">
      <c r="A14" s="95">
        <f>'S1'!A14:D14</f>
        <v>0</v>
      </c>
      <c r="B14" s="96"/>
      <c r="C14" s="96"/>
      <c r="D14" s="97"/>
      <c r="E14" s="16"/>
      <c r="F14" s="38"/>
      <c r="G14" s="93"/>
      <c r="H14" s="40"/>
      <c r="I14" s="38"/>
      <c r="J14" s="13">
        <f>L14+K14</f>
        <v>0</v>
      </c>
      <c r="K14" s="29">
        <f>E14+F14</f>
        <v>0</v>
      </c>
      <c r="L14" s="29">
        <f>G14+H14+I14</f>
        <v>0</v>
      </c>
      <c r="N14" s="86" t="s">
        <v>54</v>
      </c>
    </row>
    <row r="15" spans="1:14" ht="27.4" customHeight="1" x14ac:dyDescent="0.25">
      <c r="A15" s="95">
        <f>'S1'!A15:D15</f>
        <v>0</v>
      </c>
      <c r="B15" s="96"/>
      <c r="C15" s="96"/>
      <c r="D15" s="97"/>
      <c r="E15" s="16"/>
      <c r="F15" s="38"/>
      <c r="G15" s="93"/>
      <c r="H15" s="40"/>
      <c r="I15" s="38"/>
      <c r="J15" s="13">
        <f t="shared" ref="J15:J25" si="0">L15+K15</f>
        <v>0</v>
      </c>
      <c r="K15" s="29">
        <f t="shared" ref="K15:K25" si="1">E15+F15</f>
        <v>0</v>
      </c>
      <c r="L15" s="29">
        <f t="shared" ref="L15:L25" si="2">G15+H15+I15</f>
        <v>0</v>
      </c>
      <c r="N15" s="85" t="s">
        <v>53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16"/>
      <c r="F16" s="38"/>
      <c r="G16" s="93"/>
      <c r="H16" s="40"/>
      <c r="I16" s="38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38"/>
      <c r="G17" s="93"/>
      <c r="H17" s="40"/>
      <c r="I17" s="38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38"/>
      <c r="G18" s="93"/>
      <c r="H18" s="40"/>
      <c r="I18" s="38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38"/>
      <c r="G19" s="93"/>
      <c r="H19" s="40"/>
      <c r="I19" s="38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38"/>
      <c r="G20" s="93"/>
      <c r="H20" s="40"/>
      <c r="I20" s="38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38"/>
      <c r="G21" s="93"/>
      <c r="H21" s="40"/>
      <c r="I21" s="38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38"/>
      <c r="G22" s="93"/>
      <c r="H22" s="40"/>
      <c r="I22" s="38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38"/>
      <c r="G23" s="93"/>
      <c r="H23" s="40"/>
      <c r="I23" s="38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38"/>
      <c r="G24" s="93"/>
      <c r="H24" s="40"/>
      <c r="I24" s="38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38"/>
      <c r="G25" s="93"/>
      <c r="H25" s="40"/>
      <c r="I25" s="38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39">
        <f t="shared" si="3"/>
        <v>0</v>
      </c>
      <c r="G26" s="94">
        <f t="shared" si="3"/>
        <v>0</v>
      </c>
      <c r="H26" s="41">
        <f t="shared" si="3"/>
        <v>0</v>
      </c>
      <c r="I26" s="39">
        <f t="shared" si="3"/>
        <v>0</v>
      </c>
      <c r="J26" s="76">
        <f t="shared" si="3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9"/>
      <c r="L28" s="39"/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L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2" ht="30" customHeight="1" x14ac:dyDescent="0.3">
      <c r="B1" s="117"/>
      <c r="C1" s="4"/>
      <c r="D1" s="1"/>
    </row>
    <row r="2" spans="1:12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2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2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2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3" t="s">
        <v>2</v>
      </c>
      <c r="E10" s="103"/>
      <c r="F10" s="23">
        <f>'S44'!H10+3</f>
        <v>45236</v>
      </c>
      <c r="G10" s="6" t="s">
        <v>1</v>
      </c>
      <c r="H10" s="22">
        <f>F10+4</f>
        <v>45240</v>
      </c>
      <c r="I10" s="11">
        <f>'S1'!I10</f>
        <v>2023</v>
      </c>
    </row>
    <row r="11" spans="1:12" ht="15.75" x14ac:dyDescent="0.25">
      <c r="H11" s="7"/>
    </row>
    <row r="13" spans="1:12" ht="31.15" customHeight="1" x14ac:dyDescent="0.25">
      <c r="A13" s="104" t="s">
        <v>11</v>
      </c>
      <c r="B13" s="105"/>
      <c r="C13" s="105"/>
      <c r="D13" s="105"/>
      <c r="E13" s="9" t="s">
        <v>5</v>
      </c>
      <c r="F13" s="35" t="s">
        <v>6</v>
      </c>
      <c r="G13" s="50" t="s">
        <v>7</v>
      </c>
      <c r="H13" s="9" t="s">
        <v>8</v>
      </c>
      <c r="I13" s="42" t="s">
        <v>9</v>
      </c>
      <c r="J13" s="9" t="s">
        <v>10</v>
      </c>
    </row>
    <row r="14" spans="1:12" ht="27.4" customHeight="1" x14ac:dyDescent="0.25">
      <c r="A14" s="95">
        <f>'S1'!A14:D14</f>
        <v>0</v>
      </c>
      <c r="B14" s="96"/>
      <c r="C14" s="96"/>
      <c r="D14" s="96"/>
      <c r="E14" s="16"/>
      <c r="F14" s="40"/>
      <c r="G14" s="51"/>
      <c r="H14" s="16"/>
      <c r="I14" s="26"/>
      <c r="J14" s="13">
        <f t="shared" ref="J14:J25" si="0">SUM(E14:I14)</f>
        <v>0</v>
      </c>
    </row>
    <row r="15" spans="1:12" ht="27.4" customHeight="1" x14ac:dyDescent="0.25">
      <c r="A15" s="95">
        <f>'S1'!A15:D15</f>
        <v>0</v>
      </c>
      <c r="B15" s="96"/>
      <c r="C15" s="96"/>
      <c r="D15" s="96"/>
      <c r="E15" s="16"/>
      <c r="F15" s="40"/>
      <c r="G15" s="51"/>
      <c r="H15" s="16"/>
      <c r="I15" s="26"/>
      <c r="J15" s="13">
        <f t="shared" si="0"/>
        <v>0</v>
      </c>
      <c r="L15" s="86" t="s">
        <v>54</v>
      </c>
    </row>
    <row r="16" spans="1:12" ht="27.4" customHeight="1" x14ac:dyDescent="0.25">
      <c r="A16" s="95">
        <f>'S1'!A16:D16</f>
        <v>0</v>
      </c>
      <c r="B16" s="96"/>
      <c r="C16" s="96"/>
      <c r="D16" s="96"/>
      <c r="E16" s="16"/>
      <c r="F16" s="40"/>
      <c r="G16" s="51"/>
      <c r="H16" s="16"/>
      <c r="I16" s="26"/>
      <c r="J16" s="13">
        <f t="shared" si="0"/>
        <v>0</v>
      </c>
      <c r="L16" s="85" t="s">
        <v>53</v>
      </c>
    </row>
    <row r="17" spans="1:10" ht="27.4" customHeight="1" x14ac:dyDescent="0.25">
      <c r="A17" s="95">
        <f>'S1'!A17:D17</f>
        <v>0</v>
      </c>
      <c r="B17" s="96"/>
      <c r="C17" s="96"/>
      <c r="D17" s="96"/>
      <c r="E17" s="16"/>
      <c r="F17" s="40"/>
      <c r="G17" s="51"/>
      <c r="H17" s="16"/>
      <c r="I17" s="2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6"/>
      <c r="E18" s="16"/>
      <c r="F18" s="40"/>
      <c r="G18" s="51"/>
      <c r="H18" s="16"/>
      <c r="I18" s="2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6"/>
      <c r="E19" s="16"/>
      <c r="F19" s="40"/>
      <c r="G19" s="51"/>
      <c r="H19" s="16"/>
      <c r="I19" s="2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6"/>
      <c r="E20" s="16"/>
      <c r="F20" s="40"/>
      <c r="G20" s="51"/>
      <c r="H20" s="16"/>
      <c r="I20" s="2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6"/>
      <c r="E21" s="16"/>
      <c r="F21" s="40"/>
      <c r="G21" s="51"/>
      <c r="H21" s="16"/>
      <c r="I21" s="2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6"/>
      <c r="E22" s="16"/>
      <c r="F22" s="40"/>
      <c r="G22" s="51"/>
      <c r="H22" s="16"/>
      <c r="I22" s="2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6"/>
      <c r="E23" s="16"/>
      <c r="F23" s="40"/>
      <c r="G23" s="51"/>
      <c r="H23" s="16"/>
      <c r="I23" s="2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6"/>
      <c r="E24" s="16"/>
      <c r="F24" s="40"/>
      <c r="G24" s="51"/>
      <c r="H24" s="16"/>
      <c r="I24" s="2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6"/>
      <c r="E25" s="16"/>
      <c r="F25" s="40"/>
      <c r="G25" s="51"/>
      <c r="H25" s="16"/>
      <c r="I25" s="2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46"/>
      <c r="E26" s="24">
        <f t="shared" ref="E26:J26" si="1">SUM(E14:E25)</f>
        <v>0</v>
      </c>
      <c r="F26" s="41">
        <f t="shared" si="1"/>
        <v>0</v>
      </c>
      <c r="G26" s="52">
        <f t="shared" si="1"/>
        <v>0</v>
      </c>
      <c r="H26" s="24">
        <f t="shared" si="1"/>
        <v>0</v>
      </c>
      <c r="I26" s="27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M34"/>
  <sheetViews>
    <sheetView view="pageBreakPreview" zoomScale="87" zoomScaleNormal="100" zoomScaleSheetLayoutView="87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'S45'!H10+3</f>
        <v>45243</v>
      </c>
      <c r="G10" s="6" t="s">
        <v>1</v>
      </c>
      <c r="H10" s="22">
        <f>F10+4</f>
        <v>45247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45" t="s">
        <v>5</v>
      </c>
      <c r="F13" s="45" t="s">
        <v>6</v>
      </c>
      <c r="G13" s="45" t="s">
        <v>7</v>
      </c>
      <c r="H13" s="9" t="s">
        <v>8</v>
      </c>
      <c r="I13" s="45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38"/>
      <c r="F14" s="38"/>
      <c r="G14" s="38"/>
      <c r="H14" s="16"/>
      <c r="I14" s="38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38"/>
      <c r="F15" s="38"/>
      <c r="G15" s="38"/>
      <c r="H15" s="16"/>
      <c r="I15" s="38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38"/>
      <c r="F16" s="38"/>
      <c r="G16" s="38"/>
      <c r="H16" s="16"/>
      <c r="I16" s="38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38"/>
      <c r="F17" s="38"/>
      <c r="G17" s="38"/>
      <c r="H17" s="16"/>
      <c r="I17" s="38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38"/>
      <c r="F18" s="38"/>
      <c r="G18" s="38"/>
      <c r="H18" s="16"/>
      <c r="I18" s="38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38"/>
      <c r="F19" s="38"/>
      <c r="G19" s="38"/>
      <c r="H19" s="16"/>
      <c r="I19" s="38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38"/>
      <c r="F20" s="38"/>
      <c r="G20" s="38"/>
      <c r="H20" s="16"/>
      <c r="I20" s="38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38"/>
      <c r="F21" s="38"/>
      <c r="G21" s="38"/>
      <c r="H21" s="16"/>
      <c r="I21" s="38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38"/>
      <c r="F22" s="38"/>
      <c r="G22" s="38"/>
      <c r="H22" s="16"/>
      <c r="I22" s="38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38"/>
      <c r="F23" s="38"/>
      <c r="G23" s="38"/>
      <c r="H23" s="16"/>
      <c r="I23" s="38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38"/>
      <c r="F24" s="38"/>
      <c r="G24" s="38"/>
      <c r="H24" s="16"/>
      <c r="I24" s="38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38"/>
      <c r="F25" s="38"/>
      <c r="G25" s="38"/>
      <c r="H25" s="16"/>
      <c r="I25" s="38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39">
        <f t="shared" ref="E26:J26" si="1">SUM(E14:E25)</f>
        <v>0</v>
      </c>
      <c r="F26" s="39">
        <f t="shared" si="1"/>
        <v>0</v>
      </c>
      <c r="G26" s="39">
        <f t="shared" si="1"/>
        <v>0</v>
      </c>
      <c r="H26" s="24">
        <f t="shared" si="1"/>
        <v>0</v>
      </c>
      <c r="I26" s="39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M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7.5703125" customWidth="1"/>
    <col min="2" max="2" width="12.42578125" customWidth="1"/>
    <col min="3" max="3" width="13.8554687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36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45" t="s">
        <v>2</v>
      </c>
      <c r="E10" s="145"/>
      <c r="F10" s="19">
        <f>'S1'!H10+3</f>
        <v>44935</v>
      </c>
      <c r="G10" s="14" t="s">
        <v>1</v>
      </c>
      <c r="H10" s="20">
        <f>F10+4</f>
        <v>44939</v>
      </c>
      <c r="I10" s="15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25"/>
      <c r="F14" s="25"/>
      <c r="G14" s="25"/>
      <c r="H14" s="25"/>
      <c r="I14" s="25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25"/>
      <c r="F15" s="25"/>
      <c r="G15" s="25"/>
      <c r="H15" s="25"/>
      <c r="I15" s="25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25"/>
      <c r="F16" s="25"/>
      <c r="G16" s="25"/>
      <c r="H16" s="25"/>
      <c r="I16" s="25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25"/>
      <c r="F17" s="25"/>
      <c r="G17" s="25"/>
      <c r="H17" s="25"/>
      <c r="I17" s="25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25"/>
      <c r="F18" s="25"/>
      <c r="G18" s="25"/>
      <c r="H18" s="25"/>
      <c r="I18" s="25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25"/>
      <c r="F19" s="25"/>
      <c r="G19" s="25"/>
      <c r="H19" s="25"/>
      <c r="I19" s="25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25"/>
      <c r="F20" s="25"/>
      <c r="G20" s="25"/>
      <c r="H20" s="25"/>
      <c r="I20" s="25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25"/>
      <c r="F21" s="25"/>
      <c r="G21" s="25"/>
      <c r="H21" s="25"/>
      <c r="I21" s="25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25"/>
      <c r="F22" s="25"/>
      <c r="G22" s="25"/>
      <c r="H22" s="25"/>
      <c r="I22" s="25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25"/>
      <c r="F23" s="25"/>
      <c r="G23" s="25"/>
      <c r="H23" s="25"/>
      <c r="I23" s="25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25"/>
      <c r="F24" s="25"/>
      <c r="G24" s="25"/>
      <c r="H24" s="25"/>
      <c r="I24" s="25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25"/>
      <c r="F25" s="25"/>
      <c r="G25" s="25"/>
      <c r="H25" s="25"/>
      <c r="I25" s="25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0" spans="1:10" ht="21" customHeight="1" x14ac:dyDescent="0.25">
      <c r="A30" s="64"/>
      <c r="B30" s="64"/>
      <c r="C30" s="64"/>
      <c r="D30" s="64"/>
      <c r="E30" s="65"/>
      <c r="F30" s="65"/>
      <c r="G30" s="65"/>
      <c r="H30" s="65"/>
      <c r="I30" s="65"/>
      <c r="J30" s="65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66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75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s="62" t="s">
        <v>38</v>
      </c>
    </row>
  </sheetData>
  <customSheetViews>
    <customSheetView guid="{B2D5D457-9994-4817-963E-7EA8DAAEE2A4}" topLeftCell="A14">
      <selection activeCell="I20" sqref="I20"/>
      <pageMargins left="0.7" right="0.7" top="0.75" bottom="0.75" header="0.3" footer="0.3"/>
      <pageSetup paperSize="9" orientation="portrait" verticalDpi="0" r:id="rId1"/>
    </customSheetView>
  </customSheetViews>
  <mergeCells count="30">
    <mergeCell ref="A29:D29"/>
    <mergeCell ref="B33:D33"/>
    <mergeCell ref="G33:J33"/>
    <mergeCell ref="A34:C34"/>
    <mergeCell ref="A20:D20"/>
    <mergeCell ref="A21:D21"/>
    <mergeCell ref="A22:D22"/>
    <mergeCell ref="A23:D23"/>
    <mergeCell ref="A26:D26"/>
    <mergeCell ref="A25:D25"/>
    <mergeCell ref="B32:D32"/>
    <mergeCell ref="G32:J32"/>
    <mergeCell ref="A24:D24"/>
    <mergeCell ref="A28:D28"/>
    <mergeCell ref="A18:D18"/>
    <mergeCell ref="A19:D19"/>
    <mergeCell ref="B1:B5"/>
    <mergeCell ref="D2:G5"/>
    <mergeCell ref="B7:D7"/>
    <mergeCell ref="B8:D8"/>
    <mergeCell ref="D10:E10"/>
    <mergeCell ref="A13:D13"/>
    <mergeCell ref="A17:D17"/>
    <mergeCell ref="A15:D15"/>
    <mergeCell ref="A14:D14"/>
    <mergeCell ref="H2:I2"/>
    <mergeCell ref="H3:I3"/>
    <mergeCell ref="H4:I4"/>
    <mergeCell ref="H5:I5"/>
    <mergeCell ref="A16:D16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2"/>
  <drawing r:id="rId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M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'S46'!H10+3</f>
        <v>45250</v>
      </c>
      <c r="G10" s="6" t="s">
        <v>1</v>
      </c>
      <c r="H10" s="22">
        <f>F10+4</f>
        <v>45254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31</v>
      </c>
      <c r="L13" s="28" t="s">
        <v>46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>K14+L14</f>
        <v>0</v>
      </c>
      <c r="K14" s="29">
        <f>SUM(E14:I14)</f>
        <v>0</v>
      </c>
      <c r="L14" s="29"/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ref="J15:J25" si="0">K15+L15</f>
        <v>0</v>
      </c>
      <c r="K15" s="29">
        <f t="shared" ref="K15:K25" si="1">SUM(E15:I15)</f>
        <v>0</v>
      </c>
      <c r="L15" s="29"/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/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/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/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/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/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/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/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/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/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K26" si="2">SUM(E14:E25)</f>
        <v>0</v>
      </c>
      <c r="F26" s="24">
        <f t="shared" si="2"/>
        <v>0</v>
      </c>
      <c r="G26" s="24">
        <f t="shared" si="2"/>
        <v>0</v>
      </c>
      <c r="H26" s="24">
        <f t="shared" si="2"/>
        <v>0</v>
      </c>
      <c r="I26" s="24">
        <f t="shared" si="2"/>
        <v>0</v>
      </c>
      <c r="J26" s="24">
        <f t="shared" si="2"/>
        <v>0</v>
      </c>
      <c r="K26" s="76">
        <f t="shared" si="2"/>
        <v>0</v>
      </c>
      <c r="L26" s="30"/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0">
        <f>SUM(K14:K25)</f>
        <v>0</v>
      </c>
      <c r="L28" s="30"/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K29" s="87"/>
      <c r="L29" s="87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4.7109375" bestFit="1" customWidth="1"/>
    <col min="8" max="8" width="11.42578125" customWidth="1"/>
    <col min="11" max="12" width="11.425781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'S47'!H10+3</f>
        <v>45257</v>
      </c>
      <c r="G10" s="6" t="s">
        <v>1</v>
      </c>
      <c r="H10" s="22">
        <f>F10+4</f>
        <v>45261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31</v>
      </c>
      <c r="L13" s="28" t="s">
        <v>46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>K14+L14</f>
        <v>0</v>
      </c>
      <c r="K14" s="29">
        <f>E14+F14+G14+H14</f>
        <v>0</v>
      </c>
      <c r="L14" s="29">
        <f>I14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ref="J15:J25" si="0">K15+L15</f>
        <v>0</v>
      </c>
      <c r="K15" s="29">
        <f t="shared" ref="K15:K25" si="1">E15+F15+G15+H15</f>
        <v>0</v>
      </c>
      <c r="L15" s="29">
        <f t="shared" ref="L15:L25" si="2">I15</f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4">
        <f t="shared" si="3"/>
        <v>0</v>
      </c>
      <c r="J26" s="76">
        <f t="shared" si="3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9"/>
      <c r="L28" s="39"/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J29" s="87"/>
      <c r="K29" s="87"/>
      <c r="L29" s="87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N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  <col min="11" max="12" width="0" hidden="1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3">
        <f>'S48'!H10+3</f>
        <v>45264</v>
      </c>
      <c r="G10" s="6" t="s">
        <v>1</v>
      </c>
      <c r="H10" s="22">
        <f>F10+4</f>
        <v>45268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54" t="s">
        <v>8</v>
      </c>
      <c r="I13" s="9" t="s">
        <v>9</v>
      </c>
      <c r="J13" s="50" t="s">
        <v>10</v>
      </c>
      <c r="K13" s="28" t="s">
        <v>31</v>
      </c>
      <c r="L13" s="28" t="s">
        <v>46</v>
      </c>
    </row>
    <row r="14" spans="1:14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55"/>
      <c r="I14" s="16"/>
      <c r="J14" s="57">
        <f t="shared" ref="J14:J25" si="0">SUM(E14:I14)</f>
        <v>0</v>
      </c>
      <c r="K14" s="28"/>
      <c r="L14" s="28"/>
      <c r="N14" s="86" t="s">
        <v>54</v>
      </c>
    </row>
    <row r="15" spans="1:14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55"/>
      <c r="I15" s="16"/>
      <c r="J15" s="57">
        <f t="shared" si="0"/>
        <v>0</v>
      </c>
      <c r="K15" s="28"/>
      <c r="L15" s="28"/>
      <c r="N15" s="85" t="s">
        <v>53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55"/>
      <c r="I16" s="16"/>
      <c r="J16" s="57">
        <f t="shared" si="0"/>
        <v>0</v>
      </c>
      <c r="K16" s="28"/>
      <c r="L16" s="28"/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55"/>
      <c r="I17" s="16"/>
      <c r="J17" s="57">
        <f t="shared" si="0"/>
        <v>0</v>
      </c>
      <c r="K17" s="28"/>
      <c r="L17" s="28"/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55"/>
      <c r="I18" s="16"/>
      <c r="J18" s="57">
        <f t="shared" si="0"/>
        <v>0</v>
      </c>
      <c r="K18" s="28"/>
      <c r="L18" s="28"/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55"/>
      <c r="I19" s="16"/>
      <c r="J19" s="57">
        <f t="shared" si="0"/>
        <v>0</v>
      </c>
      <c r="K19" s="28"/>
      <c r="L19" s="28"/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55"/>
      <c r="I20" s="16"/>
      <c r="J20" s="57">
        <f t="shared" si="0"/>
        <v>0</v>
      </c>
      <c r="K20" s="28"/>
      <c r="L20" s="28"/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55"/>
      <c r="I21" s="16"/>
      <c r="J21" s="57">
        <f t="shared" si="0"/>
        <v>0</v>
      </c>
      <c r="K21" s="28"/>
      <c r="L21" s="28"/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55"/>
      <c r="I22" s="16"/>
      <c r="J22" s="57">
        <f t="shared" si="0"/>
        <v>0</v>
      </c>
      <c r="K22" s="28"/>
      <c r="L22" s="28"/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55"/>
      <c r="I23" s="16"/>
      <c r="J23" s="57">
        <f t="shared" si="0"/>
        <v>0</v>
      </c>
      <c r="K23" s="28"/>
      <c r="L23" s="28"/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55"/>
      <c r="I24" s="16"/>
      <c r="J24" s="57">
        <f t="shared" si="0"/>
        <v>0</v>
      </c>
      <c r="K24" s="28"/>
      <c r="L24" s="28"/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55"/>
      <c r="I25" s="16"/>
      <c r="J25" s="57">
        <f t="shared" si="0"/>
        <v>0</v>
      </c>
      <c r="K25" s="28"/>
      <c r="L25" s="28"/>
    </row>
    <row r="26" spans="1:12" ht="27.75" customHeight="1" x14ac:dyDescent="0.25">
      <c r="A26" s="135" t="s">
        <v>15</v>
      </c>
      <c r="B26" s="135"/>
      <c r="C26" s="135"/>
      <c r="D26" s="135"/>
      <c r="E26" s="76">
        <f t="shared" ref="E26:J26" si="1">SUM(E14:E25)</f>
        <v>0</v>
      </c>
      <c r="F26" s="76">
        <f t="shared" si="1"/>
        <v>0</v>
      </c>
      <c r="G26" s="24">
        <f t="shared" si="1"/>
        <v>0</v>
      </c>
      <c r="H26" s="56">
        <f t="shared" si="1"/>
        <v>0</v>
      </c>
      <c r="I26" s="24">
        <f t="shared" si="1"/>
        <v>0</v>
      </c>
      <c r="J26" s="52">
        <f t="shared" si="1"/>
        <v>0</v>
      </c>
      <c r="K26" s="24"/>
      <c r="L26" s="24"/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28"/>
      <c r="L28" s="28"/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J29" s="76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'S49'!H10+3</f>
        <v>45271</v>
      </c>
      <c r="G10" s="6" t="s">
        <v>1</v>
      </c>
      <c r="H10" s="22">
        <f>F10+4</f>
        <v>45275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 t="shared" ref="J14:J25" si="0">SUM(E14:I14)</f>
        <v>0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si="0"/>
        <v>0</v>
      </c>
      <c r="M15" s="86" t="s">
        <v>54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M16" s="85" t="s">
        <v>53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5703125" customWidth="1"/>
    <col min="8" max="8" width="11.425781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'S50'!H10+3</f>
        <v>45278</v>
      </c>
      <c r="G10" s="6" t="s">
        <v>1</v>
      </c>
      <c r="H10" s="22">
        <f>F10+4</f>
        <v>45282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34"/>
  <sheetViews>
    <sheetView view="pageBreakPreview" zoomScale="80" zoomScaleNormal="100" zoomScaleSheetLayoutView="80" workbookViewId="0">
      <selection activeCell="B8" sqref="B8:D8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4.7109375" bestFit="1" customWidth="1"/>
    <col min="8" max="8" width="14.7109375" bestFit="1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'S51'!H10+3</f>
        <v>45285</v>
      </c>
      <c r="G10" s="6" t="s">
        <v>1</v>
      </c>
      <c r="H10" s="22">
        <f>F10+4</f>
        <v>45289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35" t="s">
        <v>6</v>
      </c>
      <c r="G13" s="45" t="s">
        <v>7</v>
      </c>
      <c r="H13" s="45" t="s">
        <v>8</v>
      </c>
      <c r="I13" s="45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40"/>
      <c r="G14" s="38"/>
      <c r="H14" s="38"/>
      <c r="I14" s="38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40"/>
      <c r="G15" s="38"/>
      <c r="H15" s="38"/>
      <c r="I15" s="38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40"/>
      <c r="G16" s="38"/>
      <c r="H16" s="38"/>
      <c r="I16" s="38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16"/>
      <c r="F17" s="40"/>
      <c r="G17" s="38"/>
      <c r="H17" s="38"/>
      <c r="I17" s="38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16"/>
      <c r="F18" s="40"/>
      <c r="G18" s="38"/>
      <c r="H18" s="38"/>
      <c r="I18" s="38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16"/>
      <c r="F19" s="40"/>
      <c r="G19" s="38"/>
      <c r="H19" s="38"/>
      <c r="I19" s="38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16"/>
      <c r="F20" s="40"/>
      <c r="G20" s="38"/>
      <c r="H20" s="38"/>
      <c r="I20" s="38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16"/>
      <c r="F21" s="40"/>
      <c r="G21" s="38"/>
      <c r="H21" s="38"/>
      <c r="I21" s="38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16"/>
      <c r="F22" s="40"/>
      <c r="G22" s="38"/>
      <c r="H22" s="38"/>
      <c r="I22" s="38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16"/>
      <c r="F23" s="40"/>
      <c r="G23" s="38"/>
      <c r="H23" s="38"/>
      <c r="I23" s="38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16"/>
      <c r="F24" s="40"/>
      <c r="G24" s="38"/>
      <c r="H24" s="38"/>
      <c r="I24" s="38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16"/>
      <c r="F25" s="40"/>
      <c r="G25" s="38"/>
      <c r="H25" s="38"/>
      <c r="I25" s="38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41">
        <f t="shared" si="1"/>
        <v>0</v>
      </c>
      <c r="G26" s="39">
        <f t="shared" si="1"/>
        <v>0</v>
      </c>
      <c r="H26" s="39">
        <f t="shared" si="1"/>
        <v>0</v>
      </c>
      <c r="I26" s="39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39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39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13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4"/>
  <sheetViews>
    <sheetView view="pageBreakPreview" topLeftCell="A4" zoomScale="80" zoomScaleNormal="100" zoomScaleSheetLayoutView="80" workbookViewId="0">
      <selection activeCell="I11" sqref="I11"/>
    </sheetView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4.7109375" bestFit="1" customWidth="1"/>
    <col min="8" max="8" width="14.7109375" bestFit="1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'S52'!H10+3</f>
        <v>45292</v>
      </c>
      <c r="G10" s="6" t="s">
        <v>1</v>
      </c>
      <c r="H10" s="22">
        <f>F10+4</f>
        <v>45296</v>
      </c>
      <c r="I10" s="11">
        <f>'S52'!I10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6"/>
      <c r="E13" s="9" t="s">
        <v>5</v>
      </c>
      <c r="F13" s="45" t="s">
        <v>6</v>
      </c>
      <c r="G13" s="45" t="s">
        <v>7</v>
      </c>
      <c r="H13" s="45" t="s">
        <v>8</v>
      </c>
      <c r="I13" s="42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7"/>
      <c r="E14" s="16"/>
      <c r="F14" s="38"/>
      <c r="G14" s="38"/>
      <c r="H14" s="38"/>
      <c r="I14" s="26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7"/>
      <c r="E15" s="16"/>
      <c r="F15" s="38"/>
      <c r="G15" s="38"/>
      <c r="H15" s="38"/>
      <c r="I15" s="26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7"/>
      <c r="E16" s="16"/>
      <c r="F16" s="38"/>
      <c r="G16" s="38"/>
      <c r="H16" s="38"/>
      <c r="I16" s="26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16"/>
      <c r="F17" s="38"/>
      <c r="G17" s="38"/>
      <c r="H17" s="38"/>
      <c r="I17" s="2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16"/>
      <c r="F18" s="38"/>
      <c r="G18" s="38"/>
      <c r="H18" s="38"/>
      <c r="I18" s="2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16"/>
      <c r="F19" s="38"/>
      <c r="G19" s="38"/>
      <c r="H19" s="38"/>
      <c r="I19" s="2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16"/>
      <c r="F20" s="38"/>
      <c r="G20" s="38"/>
      <c r="H20" s="38"/>
      <c r="I20" s="2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16"/>
      <c r="F21" s="38"/>
      <c r="G21" s="38"/>
      <c r="H21" s="38"/>
      <c r="I21" s="2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16"/>
      <c r="F22" s="38"/>
      <c r="G22" s="38"/>
      <c r="H22" s="38"/>
      <c r="I22" s="2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16"/>
      <c r="F23" s="38"/>
      <c r="G23" s="38"/>
      <c r="H23" s="38"/>
      <c r="I23" s="2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16"/>
      <c r="F24" s="38"/>
      <c r="G24" s="38"/>
      <c r="H24" s="38"/>
      <c r="I24" s="2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16"/>
      <c r="F25" s="38"/>
      <c r="G25" s="38"/>
      <c r="H25" s="38"/>
      <c r="I25" s="2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39">
        <f t="shared" si="1"/>
        <v>0</v>
      </c>
      <c r="G26" s="39">
        <f t="shared" si="1"/>
        <v>0</v>
      </c>
      <c r="H26" s="39">
        <f t="shared" si="1"/>
        <v>0</v>
      </c>
      <c r="I26" s="27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mergeCells count="30">
    <mergeCell ref="H2:I2"/>
    <mergeCell ref="H3:I3"/>
    <mergeCell ref="H4:I4"/>
    <mergeCell ref="H5:I5"/>
    <mergeCell ref="A13:D13"/>
    <mergeCell ref="B7:D7"/>
    <mergeCell ref="B8:D8"/>
    <mergeCell ref="D10:E10"/>
    <mergeCell ref="B1:B5"/>
    <mergeCell ref="D2:G5"/>
    <mergeCell ref="A14:D14"/>
    <mergeCell ref="A15:D15"/>
    <mergeCell ref="A16:D16"/>
    <mergeCell ref="A17:D17"/>
    <mergeCell ref="A18:D18"/>
    <mergeCell ref="A19:D19"/>
    <mergeCell ref="A20:D20"/>
    <mergeCell ref="A21:D21"/>
    <mergeCell ref="G32:J32"/>
    <mergeCell ref="B33:D33"/>
    <mergeCell ref="G33:J33"/>
    <mergeCell ref="A29:D29"/>
    <mergeCell ref="A34:C34"/>
    <mergeCell ref="A22:D22"/>
    <mergeCell ref="A23:D23"/>
    <mergeCell ref="A24:D24"/>
    <mergeCell ref="A25:D25"/>
    <mergeCell ref="A26:D26"/>
    <mergeCell ref="B32:D32"/>
    <mergeCell ref="A28:D28"/>
  </mergeCells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2" ht="30" customHeight="1" x14ac:dyDescent="0.3">
      <c r="B1" s="117"/>
      <c r="C1" s="4"/>
      <c r="D1" s="1"/>
    </row>
    <row r="2" spans="1:12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2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2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2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2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2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2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2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2" ht="15.75" customHeight="1" x14ac:dyDescent="0.25">
      <c r="D10" s="103" t="s">
        <v>2</v>
      </c>
      <c r="E10" s="103"/>
      <c r="F10" s="21">
        <f>'S2'!H10+3</f>
        <v>44942</v>
      </c>
      <c r="G10" s="6" t="s">
        <v>1</v>
      </c>
      <c r="H10" s="18">
        <f>F10+4</f>
        <v>44946</v>
      </c>
      <c r="I10" s="11">
        <f>'S1'!I10</f>
        <v>2023</v>
      </c>
    </row>
    <row r="11" spans="1:12" ht="15.75" x14ac:dyDescent="0.25">
      <c r="H11" s="7"/>
    </row>
    <row r="13" spans="1:12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</row>
    <row r="14" spans="1:12" ht="27.4" customHeight="1" x14ac:dyDescent="0.25">
      <c r="A14" s="95">
        <f>'S1'!A14:D14</f>
        <v>0</v>
      </c>
      <c r="B14" s="96"/>
      <c r="C14" s="96"/>
      <c r="D14" s="97"/>
      <c r="E14" s="25"/>
      <c r="F14" s="25"/>
      <c r="G14" s="25"/>
      <c r="H14" s="25"/>
      <c r="I14" s="25"/>
      <c r="J14" s="13">
        <f t="shared" ref="J14:J25" si="0">SUM(E14:I14)</f>
        <v>0</v>
      </c>
      <c r="L14" s="86" t="s">
        <v>54</v>
      </c>
    </row>
    <row r="15" spans="1:12" ht="27.4" customHeight="1" x14ac:dyDescent="0.25">
      <c r="A15" s="95">
        <f>'S1'!A15:D15</f>
        <v>0</v>
      </c>
      <c r="B15" s="96"/>
      <c r="C15" s="96"/>
      <c r="D15" s="97"/>
      <c r="E15" s="25"/>
      <c r="F15" s="25"/>
      <c r="G15" s="25"/>
      <c r="H15" s="25"/>
      <c r="I15" s="25"/>
      <c r="J15" s="13">
        <f t="shared" si="0"/>
        <v>0</v>
      </c>
      <c r="L15" s="85" t="s">
        <v>53</v>
      </c>
    </row>
    <row r="16" spans="1:12" ht="27.4" customHeight="1" x14ac:dyDescent="0.25">
      <c r="A16" s="95">
        <f>'S1'!A16:D16</f>
        <v>0</v>
      </c>
      <c r="B16" s="96"/>
      <c r="C16" s="96"/>
      <c r="D16" s="97"/>
      <c r="E16" s="25"/>
      <c r="F16" s="25"/>
      <c r="G16" s="25"/>
      <c r="H16" s="25"/>
      <c r="I16" s="25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7"/>
      <c r="E17" s="25"/>
      <c r="F17" s="25"/>
      <c r="G17" s="25"/>
      <c r="H17" s="25"/>
      <c r="I17" s="25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7"/>
      <c r="E18" s="25"/>
      <c r="F18" s="25"/>
      <c r="G18" s="25"/>
      <c r="H18" s="25"/>
      <c r="I18" s="25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7"/>
      <c r="E19" s="25"/>
      <c r="F19" s="25"/>
      <c r="G19" s="25"/>
      <c r="H19" s="25"/>
      <c r="I19" s="25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7"/>
      <c r="E20" s="25"/>
      <c r="F20" s="25"/>
      <c r="G20" s="25"/>
      <c r="H20" s="25"/>
      <c r="I20" s="25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7"/>
      <c r="E21" s="25"/>
      <c r="F21" s="25"/>
      <c r="G21" s="25"/>
      <c r="H21" s="25"/>
      <c r="I21" s="25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7"/>
      <c r="E22" s="25"/>
      <c r="F22" s="25"/>
      <c r="G22" s="25"/>
      <c r="H22" s="25"/>
      <c r="I22" s="25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7"/>
      <c r="E23" s="25"/>
      <c r="F23" s="25"/>
      <c r="G23" s="25"/>
      <c r="H23" s="25"/>
      <c r="I23" s="25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7"/>
      <c r="E24" s="25"/>
      <c r="F24" s="25"/>
      <c r="G24" s="25"/>
      <c r="H24" s="25"/>
      <c r="I24" s="25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7"/>
      <c r="E25" s="25"/>
      <c r="F25" s="25"/>
      <c r="G25" s="25"/>
      <c r="H25" s="25"/>
      <c r="I25" s="25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35"/>
      <c r="E26" s="24">
        <f t="shared" ref="E26:J26" si="1">SUM(E14:E25)</f>
        <v>0</v>
      </c>
      <c r="F26" s="24">
        <f t="shared" si="1"/>
        <v>0</v>
      </c>
      <c r="G26" s="24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5">
      <selection activeCell="G26" sqref="G26"/>
      <pageMargins left="0.7" right="0.7" top="0.75" bottom="0.75" header="0.3" footer="0.3"/>
    </customSheetView>
  </customSheetViews>
  <mergeCells count="30">
    <mergeCell ref="B32:D32"/>
    <mergeCell ref="G32:J32"/>
    <mergeCell ref="B33:D33"/>
    <mergeCell ref="G33:J33"/>
    <mergeCell ref="A34:C34"/>
    <mergeCell ref="A25:D25"/>
    <mergeCell ref="A26:D26"/>
    <mergeCell ref="A29:D29"/>
    <mergeCell ref="A28:D28"/>
    <mergeCell ref="A24:D24"/>
    <mergeCell ref="A21:D21"/>
    <mergeCell ref="A14:D14"/>
    <mergeCell ref="A15:D15"/>
    <mergeCell ref="A22:D22"/>
    <mergeCell ref="A23:D23"/>
    <mergeCell ref="A16:D16"/>
    <mergeCell ref="A17:D17"/>
    <mergeCell ref="A18:D18"/>
    <mergeCell ref="A19:D19"/>
    <mergeCell ref="A20:D20"/>
    <mergeCell ref="B8:D8"/>
    <mergeCell ref="D10:E10"/>
    <mergeCell ref="A13:D13"/>
    <mergeCell ref="B1:B5"/>
    <mergeCell ref="D2:G5"/>
    <mergeCell ref="H2:I2"/>
    <mergeCell ref="H3:I3"/>
    <mergeCell ref="H4:I4"/>
    <mergeCell ref="H5:I5"/>
    <mergeCell ref="B7:D7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N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1">
        <f>'S3'!H10+3</f>
        <v>44949</v>
      </c>
      <c r="G10" s="6" t="s">
        <v>1</v>
      </c>
      <c r="H10" s="18">
        <f>F10+4</f>
        <v>44953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57</v>
      </c>
      <c r="L13" s="28" t="s">
        <v>58</v>
      </c>
    </row>
    <row r="14" spans="1:14" ht="27.4" customHeight="1" x14ac:dyDescent="0.25">
      <c r="A14" s="95"/>
      <c r="B14" s="96"/>
      <c r="C14" s="96"/>
      <c r="D14" s="97"/>
      <c r="E14" s="38"/>
      <c r="F14" s="16"/>
      <c r="G14" s="16"/>
      <c r="H14" s="16"/>
      <c r="I14" s="16"/>
      <c r="J14" s="13">
        <f>L14+K14</f>
        <v>0</v>
      </c>
      <c r="K14" s="29">
        <f>SUM(E14:I14)</f>
        <v>0</v>
      </c>
      <c r="L14" s="29"/>
      <c r="N14" s="86" t="s">
        <v>54</v>
      </c>
    </row>
    <row r="15" spans="1:14" ht="27.4" customHeight="1" x14ac:dyDescent="0.25">
      <c r="A15" s="95"/>
      <c r="B15" s="96"/>
      <c r="C15" s="96"/>
      <c r="D15" s="97"/>
      <c r="E15" s="38"/>
      <c r="F15" s="16"/>
      <c r="G15" s="16"/>
      <c r="H15" s="16"/>
      <c r="I15" s="16"/>
      <c r="J15" s="13">
        <f t="shared" ref="J15:J25" si="0">L15+K15</f>
        <v>0</v>
      </c>
      <c r="K15" s="29">
        <f t="shared" ref="K15:K25" si="1">SUM(E15:I15)</f>
        <v>0</v>
      </c>
      <c r="L15" s="29"/>
      <c r="N15" s="85" t="s">
        <v>53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38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/>
    </row>
    <row r="17" spans="1:12" ht="27.4" customHeight="1" x14ac:dyDescent="0.25">
      <c r="A17" s="95">
        <f>'S1'!A17:D17</f>
        <v>0</v>
      </c>
      <c r="B17" s="96"/>
      <c r="C17" s="96"/>
      <c r="D17" s="97"/>
      <c r="E17" s="38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/>
    </row>
    <row r="18" spans="1:12" ht="27.4" customHeight="1" x14ac:dyDescent="0.25">
      <c r="A18" s="95">
        <f>'S1'!A18:D18</f>
        <v>0</v>
      </c>
      <c r="B18" s="96"/>
      <c r="C18" s="96"/>
      <c r="D18" s="97"/>
      <c r="E18" s="38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/>
    </row>
    <row r="19" spans="1:12" ht="27.4" customHeight="1" x14ac:dyDescent="0.25">
      <c r="A19" s="95">
        <f>'S1'!A19:D19</f>
        <v>0</v>
      </c>
      <c r="B19" s="96"/>
      <c r="C19" s="96"/>
      <c r="D19" s="97"/>
      <c r="E19" s="38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/>
    </row>
    <row r="20" spans="1:12" ht="27.4" customHeight="1" x14ac:dyDescent="0.25">
      <c r="A20" s="95">
        <f>'S1'!A20:D20</f>
        <v>0</v>
      </c>
      <c r="B20" s="96"/>
      <c r="C20" s="96"/>
      <c r="D20" s="97"/>
      <c r="E20" s="38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/>
    </row>
    <row r="21" spans="1:12" ht="27.4" customHeight="1" x14ac:dyDescent="0.25">
      <c r="A21" s="95">
        <f>'S1'!A21:D21</f>
        <v>0</v>
      </c>
      <c r="B21" s="96"/>
      <c r="C21" s="96"/>
      <c r="D21" s="97"/>
      <c r="E21" s="38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/>
    </row>
    <row r="22" spans="1:12" ht="27.4" customHeight="1" x14ac:dyDescent="0.25">
      <c r="A22" s="95">
        <f>'S1'!A22:D22</f>
        <v>0</v>
      </c>
      <c r="B22" s="96"/>
      <c r="C22" s="96"/>
      <c r="D22" s="97"/>
      <c r="E22" s="38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/>
    </row>
    <row r="23" spans="1:12" ht="27.4" customHeight="1" x14ac:dyDescent="0.25">
      <c r="A23" s="95">
        <f>'S1'!A23:D23</f>
        <v>0</v>
      </c>
      <c r="B23" s="96"/>
      <c r="C23" s="96"/>
      <c r="D23" s="97"/>
      <c r="E23" s="38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/>
    </row>
    <row r="24" spans="1:12" ht="27.4" customHeight="1" x14ac:dyDescent="0.25">
      <c r="A24" s="95">
        <f>'S1'!A24:D24</f>
        <v>0</v>
      </c>
      <c r="B24" s="96"/>
      <c r="C24" s="96"/>
      <c r="D24" s="97"/>
      <c r="E24" s="38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/>
    </row>
    <row r="25" spans="1:12" ht="27.4" customHeight="1" x14ac:dyDescent="0.25">
      <c r="A25" s="95">
        <f>'S1'!A25:D25</f>
        <v>0</v>
      </c>
      <c r="B25" s="96"/>
      <c r="C25" s="96"/>
      <c r="D25" s="97"/>
      <c r="E25" s="38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/>
    </row>
    <row r="26" spans="1:12" ht="27.75" customHeight="1" x14ac:dyDescent="0.25">
      <c r="A26" s="135" t="s">
        <v>15</v>
      </c>
      <c r="B26" s="135"/>
      <c r="C26" s="135"/>
      <c r="D26" s="135"/>
      <c r="E26" s="39">
        <f t="shared" ref="E26:J26" si="2">SUM(E14:E25)</f>
        <v>0</v>
      </c>
      <c r="F26" s="24">
        <f t="shared" si="2"/>
        <v>0</v>
      </c>
      <c r="G26" s="24">
        <f t="shared" si="2"/>
        <v>0</v>
      </c>
      <c r="H26" s="24">
        <f t="shared" si="2"/>
        <v>0</v>
      </c>
      <c r="I26" s="24">
        <f t="shared" si="2"/>
        <v>0</v>
      </c>
      <c r="J26" s="24">
        <f t="shared" si="2"/>
        <v>0</v>
      </c>
      <c r="K26" s="30">
        <f>SUM(K14:K25)</f>
        <v>0</v>
      </c>
      <c r="L26" s="30"/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0"/>
      <c r="L28" s="30"/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K29" s="87"/>
      <c r="L29" s="87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  <pageSetup paperSize="9" orientation="portrait" horizontalDpi="4294967295" verticalDpi="4294967295" r:id="rId1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34"/>
  <sheetViews>
    <sheetView view="pageBreakPreview" zoomScale="80" zoomScaleNormal="100" zoomScaleSheetLayoutView="8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  <col min="8" max="8" width="11.42578125" customWidth="1"/>
  </cols>
  <sheetData>
    <row r="1" spans="1:14" ht="30" customHeight="1" x14ac:dyDescent="0.3">
      <c r="B1" s="117"/>
      <c r="C1" s="4"/>
      <c r="D1" s="1"/>
    </row>
    <row r="2" spans="1:14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4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4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4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4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4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4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4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4" ht="15.75" customHeight="1" x14ac:dyDescent="0.25">
      <c r="D10" s="103" t="s">
        <v>2</v>
      </c>
      <c r="E10" s="103"/>
      <c r="F10" s="22">
        <f>'S4'!H10+3</f>
        <v>44956</v>
      </c>
      <c r="G10" s="6" t="s">
        <v>1</v>
      </c>
      <c r="H10" s="22">
        <f>F10+4</f>
        <v>44960</v>
      </c>
      <c r="I10" s="11">
        <f>'S1'!I10</f>
        <v>2023</v>
      </c>
    </row>
    <row r="11" spans="1:14" ht="15.75" x14ac:dyDescent="0.25">
      <c r="H11" s="7"/>
    </row>
    <row r="13" spans="1:14" ht="31.15" customHeight="1" x14ac:dyDescent="0.25">
      <c r="A13" s="104" t="s">
        <v>11</v>
      </c>
      <c r="B13" s="105"/>
      <c r="C13" s="105"/>
      <c r="D13" s="106"/>
      <c r="E13" s="9" t="s">
        <v>5</v>
      </c>
      <c r="F13" s="9" t="s">
        <v>6</v>
      </c>
      <c r="G13" s="9" t="s">
        <v>7</v>
      </c>
      <c r="H13" s="9" t="s">
        <v>8</v>
      </c>
      <c r="I13" s="9" t="s">
        <v>9</v>
      </c>
      <c r="J13" s="9" t="s">
        <v>10</v>
      </c>
      <c r="K13" s="28" t="s">
        <v>57</v>
      </c>
      <c r="L13" s="28" t="s">
        <v>58</v>
      </c>
    </row>
    <row r="14" spans="1:14" ht="27.4" customHeight="1" x14ac:dyDescent="0.25">
      <c r="A14" s="95">
        <f>'S1'!A14:D14</f>
        <v>0</v>
      </c>
      <c r="B14" s="96"/>
      <c r="C14" s="96"/>
      <c r="D14" s="97"/>
      <c r="E14" s="16"/>
      <c r="F14" s="16"/>
      <c r="G14" s="16"/>
      <c r="H14" s="16"/>
      <c r="I14" s="16"/>
      <c r="J14" s="13">
        <f>SUM(E14:I14)</f>
        <v>0</v>
      </c>
      <c r="K14" s="29">
        <f>E14+F14</f>
        <v>0</v>
      </c>
      <c r="L14" s="29">
        <f>G14+I14+H14</f>
        <v>0</v>
      </c>
      <c r="N14" s="86" t="s">
        <v>54</v>
      </c>
    </row>
    <row r="15" spans="1:14" ht="27.4" customHeight="1" x14ac:dyDescent="0.25">
      <c r="A15" s="95">
        <f>'S1'!A15:D15</f>
        <v>0</v>
      </c>
      <c r="B15" s="96"/>
      <c r="C15" s="96"/>
      <c r="D15" s="97"/>
      <c r="E15" s="16"/>
      <c r="F15" s="16"/>
      <c r="G15" s="16"/>
      <c r="H15" s="16"/>
      <c r="I15" s="16"/>
      <c r="J15" s="13">
        <f t="shared" ref="J15:J25" si="0">SUM(E15:I15)</f>
        <v>0</v>
      </c>
      <c r="K15" s="29">
        <f t="shared" ref="K15:K25" si="1">E15+F15</f>
        <v>0</v>
      </c>
      <c r="L15" s="29">
        <f t="shared" ref="L15:L25" si="2">G15+I15+H15</f>
        <v>0</v>
      </c>
      <c r="N15" s="85" t="s">
        <v>53</v>
      </c>
    </row>
    <row r="16" spans="1:14" ht="27.4" customHeight="1" x14ac:dyDescent="0.25">
      <c r="A16" s="95">
        <f>'S1'!A16:D16</f>
        <v>0</v>
      </c>
      <c r="B16" s="96"/>
      <c r="C16" s="96"/>
      <c r="D16" s="97"/>
      <c r="E16" s="16"/>
      <c r="F16" s="16"/>
      <c r="G16" s="16"/>
      <c r="H16" s="16"/>
      <c r="I16" s="16"/>
      <c r="J16" s="13">
        <f t="shared" si="0"/>
        <v>0</v>
      </c>
      <c r="K16" s="29">
        <f t="shared" si="1"/>
        <v>0</v>
      </c>
      <c r="L16" s="29">
        <f t="shared" si="2"/>
        <v>0</v>
      </c>
    </row>
    <row r="17" spans="1:12" ht="27.4" customHeight="1" x14ac:dyDescent="0.25">
      <c r="A17" s="95">
        <f>'S1'!A17:D17</f>
        <v>0</v>
      </c>
      <c r="B17" s="96"/>
      <c r="C17" s="96"/>
      <c r="D17" s="97"/>
      <c r="E17" s="16"/>
      <c r="F17" s="16"/>
      <c r="G17" s="16"/>
      <c r="H17" s="16"/>
      <c r="I17" s="16"/>
      <c r="J17" s="13">
        <f t="shared" si="0"/>
        <v>0</v>
      </c>
      <c r="K17" s="29">
        <f t="shared" si="1"/>
        <v>0</v>
      </c>
      <c r="L17" s="29">
        <f t="shared" si="2"/>
        <v>0</v>
      </c>
    </row>
    <row r="18" spans="1:12" ht="27.4" customHeight="1" x14ac:dyDescent="0.25">
      <c r="A18" s="95">
        <f>'S1'!A18:D18</f>
        <v>0</v>
      </c>
      <c r="B18" s="96"/>
      <c r="C18" s="96"/>
      <c r="D18" s="97"/>
      <c r="E18" s="16"/>
      <c r="F18" s="16"/>
      <c r="G18" s="16"/>
      <c r="H18" s="16"/>
      <c r="I18" s="16"/>
      <c r="J18" s="13">
        <f t="shared" si="0"/>
        <v>0</v>
      </c>
      <c r="K18" s="29">
        <f t="shared" si="1"/>
        <v>0</v>
      </c>
      <c r="L18" s="29">
        <f t="shared" si="2"/>
        <v>0</v>
      </c>
    </row>
    <row r="19" spans="1:12" ht="27.4" customHeight="1" x14ac:dyDescent="0.25">
      <c r="A19" s="95">
        <f>'S1'!A19:D19</f>
        <v>0</v>
      </c>
      <c r="B19" s="96"/>
      <c r="C19" s="96"/>
      <c r="D19" s="97"/>
      <c r="E19" s="16"/>
      <c r="F19" s="16"/>
      <c r="G19" s="16"/>
      <c r="H19" s="16"/>
      <c r="I19" s="16"/>
      <c r="J19" s="13">
        <f t="shared" si="0"/>
        <v>0</v>
      </c>
      <c r="K19" s="29">
        <f t="shared" si="1"/>
        <v>0</v>
      </c>
      <c r="L19" s="29">
        <f t="shared" si="2"/>
        <v>0</v>
      </c>
    </row>
    <row r="20" spans="1:12" ht="27.4" customHeight="1" x14ac:dyDescent="0.25">
      <c r="A20" s="95">
        <f>'S1'!A20:D20</f>
        <v>0</v>
      </c>
      <c r="B20" s="96"/>
      <c r="C20" s="96"/>
      <c r="D20" s="97"/>
      <c r="E20" s="16"/>
      <c r="F20" s="16"/>
      <c r="G20" s="16"/>
      <c r="H20" s="16"/>
      <c r="I20" s="16"/>
      <c r="J20" s="13">
        <f t="shared" si="0"/>
        <v>0</v>
      </c>
      <c r="K20" s="29">
        <f t="shared" si="1"/>
        <v>0</v>
      </c>
      <c r="L20" s="29">
        <f t="shared" si="2"/>
        <v>0</v>
      </c>
    </row>
    <row r="21" spans="1:12" ht="27.4" customHeight="1" x14ac:dyDescent="0.25">
      <c r="A21" s="95">
        <f>'S1'!A21:D21</f>
        <v>0</v>
      </c>
      <c r="B21" s="96"/>
      <c r="C21" s="96"/>
      <c r="D21" s="97"/>
      <c r="E21" s="16"/>
      <c r="F21" s="16"/>
      <c r="G21" s="16"/>
      <c r="H21" s="16"/>
      <c r="I21" s="16"/>
      <c r="J21" s="13">
        <f t="shared" si="0"/>
        <v>0</v>
      </c>
      <c r="K21" s="29">
        <f t="shared" si="1"/>
        <v>0</v>
      </c>
      <c r="L21" s="29">
        <f t="shared" si="2"/>
        <v>0</v>
      </c>
    </row>
    <row r="22" spans="1:12" ht="27.4" customHeight="1" x14ac:dyDescent="0.25">
      <c r="A22" s="95">
        <f>'S1'!A22:D22</f>
        <v>0</v>
      </c>
      <c r="B22" s="96"/>
      <c r="C22" s="96"/>
      <c r="D22" s="97"/>
      <c r="E22" s="16"/>
      <c r="F22" s="16"/>
      <c r="G22" s="16"/>
      <c r="H22" s="16"/>
      <c r="I22" s="16"/>
      <c r="J22" s="13">
        <f t="shared" si="0"/>
        <v>0</v>
      </c>
      <c r="K22" s="29">
        <f t="shared" si="1"/>
        <v>0</v>
      </c>
      <c r="L22" s="29">
        <f t="shared" si="2"/>
        <v>0</v>
      </c>
    </row>
    <row r="23" spans="1:12" ht="27.4" customHeight="1" x14ac:dyDescent="0.25">
      <c r="A23" s="95">
        <f>'S1'!A23:D23</f>
        <v>0</v>
      </c>
      <c r="B23" s="96"/>
      <c r="C23" s="96"/>
      <c r="D23" s="97"/>
      <c r="E23" s="16"/>
      <c r="F23" s="16"/>
      <c r="G23" s="16"/>
      <c r="H23" s="16"/>
      <c r="I23" s="16"/>
      <c r="J23" s="13">
        <f t="shared" si="0"/>
        <v>0</v>
      </c>
      <c r="K23" s="29">
        <f t="shared" si="1"/>
        <v>0</v>
      </c>
      <c r="L23" s="29">
        <f t="shared" si="2"/>
        <v>0</v>
      </c>
    </row>
    <row r="24" spans="1:12" ht="27.4" customHeight="1" x14ac:dyDescent="0.25">
      <c r="A24" s="95">
        <f>'S1'!A24:D24</f>
        <v>0</v>
      </c>
      <c r="B24" s="96"/>
      <c r="C24" s="96"/>
      <c r="D24" s="97"/>
      <c r="E24" s="16"/>
      <c r="F24" s="16"/>
      <c r="G24" s="16"/>
      <c r="H24" s="16"/>
      <c r="I24" s="16"/>
      <c r="J24" s="13">
        <f t="shared" si="0"/>
        <v>0</v>
      </c>
      <c r="K24" s="29">
        <f t="shared" si="1"/>
        <v>0</v>
      </c>
      <c r="L24" s="29">
        <f t="shared" si="2"/>
        <v>0</v>
      </c>
    </row>
    <row r="25" spans="1:12" ht="27.4" customHeight="1" x14ac:dyDescent="0.25">
      <c r="A25" s="95">
        <f>'S1'!A25:D25</f>
        <v>0</v>
      </c>
      <c r="B25" s="96"/>
      <c r="C25" s="96"/>
      <c r="D25" s="97"/>
      <c r="E25" s="16"/>
      <c r="F25" s="16"/>
      <c r="G25" s="16"/>
      <c r="H25" s="16"/>
      <c r="I25" s="16"/>
      <c r="J25" s="13">
        <f t="shared" si="0"/>
        <v>0</v>
      </c>
      <c r="K25" s="29">
        <f t="shared" si="1"/>
        <v>0</v>
      </c>
      <c r="L25" s="29">
        <f t="shared" si="2"/>
        <v>0</v>
      </c>
    </row>
    <row r="26" spans="1:12" ht="27.75" customHeight="1" x14ac:dyDescent="0.25">
      <c r="A26" s="135" t="s">
        <v>15</v>
      </c>
      <c r="B26" s="135"/>
      <c r="C26" s="135"/>
      <c r="D26" s="135"/>
      <c r="E26" s="24">
        <f t="shared" ref="E26:J26" si="3">SUM(E14:E25)</f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4">
        <f t="shared" si="3"/>
        <v>0</v>
      </c>
      <c r="J26" s="24">
        <f t="shared" si="3"/>
        <v>0</v>
      </c>
      <c r="K26" s="30">
        <f>SUM(K14:K25)</f>
        <v>0</v>
      </c>
      <c r="L26" s="30">
        <f>SUM(L14:L25)</f>
        <v>0</v>
      </c>
    </row>
    <row r="27" spans="1:12" ht="31.5" customHeight="1" x14ac:dyDescent="0.25"/>
    <row r="28" spans="1:12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  <c r="K28" s="39"/>
      <c r="L28" s="39"/>
    </row>
    <row r="29" spans="1:12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  <c r="K29" s="87"/>
      <c r="L29" s="87"/>
    </row>
    <row r="31" spans="1:12" x14ac:dyDescent="0.25">
      <c r="A31" s="63" t="s">
        <v>35</v>
      </c>
      <c r="B31" s="61"/>
      <c r="C31" s="61"/>
      <c r="F31" s="63" t="s">
        <v>39</v>
      </c>
    </row>
    <row r="32" spans="1:12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7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34"/>
  <sheetViews>
    <sheetView view="pageBreakPreview" zoomScale="90" zoomScaleNormal="100" zoomScaleSheetLayoutView="90" workbookViewId="0"/>
  </sheetViews>
  <sheetFormatPr baseColWidth="10" defaultRowHeight="15" x14ac:dyDescent="0.25"/>
  <cols>
    <col min="1" max="1" width="13.85546875" customWidth="1"/>
    <col min="2" max="2" width="12.42578125" customWidth="1"/>
    <col min="3" max="3" width="13.85546875" customWidth="1"/>
    <col min="6" max="6" width="11.42578125" customWidth="1"/>
  </cols>
  <sheetData>
    <row r="1" spans="1:13" ht="30" customHeight="1" x14ac:dyDescent="0.3">
      <c r="B1" s="117"/>
      <c r="C1" s="4"/>
      <c r="D1" s="1"/>
    </row>
    <row r="2" spans="1:13" ht="18" customHeight="1" x14ac:dyDescent="0.25">
      <c r="B2" s="117"/>
      <c r="C2" s="3"/>
      <c r="D2" s="108" t="s">
        <v>0</v>
      </c>
      <c r="E2" s="108"/>
      <c r="F2" s="108"/>
      <c r="G2" s="108"/>
      <c r="H2" s="100"/>
      <c r="I2" s="100"/>
    </row>
    <row r="3" spans="1:13" ht="13.5" customHeight="1" x14ac:dyDescent="0.25">
      <c r="B3" s="117"/>
      <c r="C3" s="3"/>
      <c r="D3" s="108"/>
      <c r="E3" s="108"/>
      <c r="F3" s="108"/>
      <c r="G3" s="108"/>
      <c r="H3" s="101"/>
      <c r="I3" s="101"/>
    </row>
    <row r="4" spans="1:13" ht="15.75" customHeight="1" x14ac:dyDescent="0.25">
      <c r="B4" s="117"/>
      <c r="C4" s="3"/>
      <c r="D4" s="108"/>
      <c r="E4" s="108"/>
      <c r="F4" s="108"/>
      <c r="G4" s="108"/>
      <c r="H4" s="100"/>
      <c r="I4" s="100"/>
    </row>
    <row r="5" spans="1:13" ht="13.15" customHeight="1" x14ac:dyDescent="0.25">
      <c r="B5" s="117"/>
      <c r="C5" s="3"/>
      <c r="D5" s="108"/>
      <c r="E5" s="108"/>
      <c r="F5" s="108"/>
      <c r="G5" s="108"/>
      <c r="H5" s="100"/>
      <c r="I5" s="100"/>
    </row>
    <row r="6" spans="1:13" ht="13.15" customHeight="1" x14ac:dyDescent="0.25">
      <c r="B6" s="10"/>
      <c r="C6" s="3"/>
      <c r="D6" s="5"/>
      <c r="E6" s="5"/>
      <c r="F6" s="5"/>
      <c r="G6" s="5"/>
      <c r="H6" s="2"/>
      <c r="I6" s="2"/>
    </row>
    <row r="7" spans="1:13" ht="16.7" customHeight="1" x14ac:dyDescent="0.25">
      <c r="A7" s="8" t="s">
        <v>3</v>
      </c>
      <c r="B7" s="102">
        <f>'S1'!B7:D7</f>
        <v>0</v>
      </c>
      <c r="C7" s="102"/>
      <c r="D7" s="102"/>
      <c r="E7" s="5"/>
      <c r="F7" s="5"/>
      <c r="G7" s="5"/>
      <c r="H7" s="2"/>
      <c r="I7" s="2"/>
    </row>
    <row r="8" spans="1:13" ht="18" customHeight="1" x14ac:dyDescent="0.25">
      <c r="A8" s="8" t="s">
        <v>4</v>
      </c>
      <c r="B8" s="102">
        <f>'S1'!B8:D8</f>
        <v>0</v>
      </c>
      <c r="C8" s="102"/>
      <c r="D8" s="102"/>
      <c r="E8" s="5"/>
      <c r="F8" s="5"/>
      <c r="G8" s="5"/>
      <c r="H8" s="2"/>
      <c r="I8" s="2"/>
    </row>
    <row r="9" spans="1:13" ht="13.15" customHeight="1" x14ac:dyDescent="0.25">
      <c r="B9" s="10"/>
      <c r="C9" s="3"/>
      <c r="D9" s="5"/>
      <c r="E9" s="5"/>
      <c r="F9" s="5"/>
      <c r="G9" s="5"/>
      <c r="H9" s="2"/>
      <c r="I9" s="2"/>
    </row>
    <row r="10" spans="1:13" ht="15.75" customHeight="1" x14ac:dyDescent="0.25">
      <c r="D10" s="103" t="s">
        <v>2</v>
      </c>
      <c r="E10" s="103"/>
      <c r="F10" s="23">
        <f>'S5'!H10+3</f>
        <v>44963</v>
      </c>
      <c r="G10" s="6" t="s">
        <v>1</v>
      </c>
      <c r="H10" s="18">
        <f>F10+4</f>
        <v>44967</v>
      </c>
      <c r="I10" s="11">
        <f>'S1'!I10</f>
        <v>2023</v>
      </c>
    </row>
    <row r="11" spans="1:13" ht="15.75" x14ac:dyDescent="0.25">
      <c r="H11" s="7"/>
    </row>
    <row r="13" spans="1:13" ht="31.15" customHeight="1" x14ac:dyDescent="0.25">
      <c r="A13" s="104" t="s">
        <v>11</v>
      </c>
      <c r="B13" s="105"/>
      <c r="C13" s="105"/>
      <c r="D13" s="105"/>
      <c r="E13" s="9" t="s">
        <v>5</v>
      </c>
      <c r="F13" s="9" t="s">
        <v>6</v>
      </c>
      <c r="G13" s="50" t="s">
        <v>7</v>
      </c>
      <c r="H13" s="9" t="s">
        <v>8</v>
      </c>
      <c r="I13" s="9" t="s">
        <v>9</v>
      </c>
      <c r="J13" s="9" t="s">
        <v>10</v>
      </c>
    </row>
    <row r="14" spans="1:13" ht="27.4" customHeight="1" x14ac:dyDescent="0.25">
      <c r="A14" s="95">
        <f>'S1'!A14:D14</f>
        <v>0</v>
      </c>
      <c r="B14" s="96"/>
      <c r="C14" s="96"/>
      <c r="D14" s="96"/>
      <c r="E14" s="16"/>
      <c r="F14" s="16"/>
      <c r="G14" s="51"/>
      <c r="H14" s="16"/>
      <c r="I14" s="16"/>
      <c r="J14" s="13">
        <f t="shared" ref="J14:J25" si="0">SUM(E14:I14)</f>
        <v>0</v>
      </c>
      <c r="M14" s="86" t="s">
        <v>54</v>
      </c>
    </row>
    <row r="15" spans="1:13" ht="27.4" customHeight="1" x14ac:dyDescent="0.25">
      <c r="A15" s="95">
        <f>'S1'!A15:D15</f>
        <v>0</v>
      </c>
      <c r="B15" s="96"/>
      <c r="C15" s="96"/>
      <c r="D15" s="96"/>
      <c r="E15" s="16"/>
      <c r="F15" s="16"/>
      <c r="G15" s="51"/>
      <c r="H15" s="16"/>
      <c r="I15" s="16"/>
      <c r="J15" s="13">
        <f t="shared" si="0"/>
        <v>0</v>
      </c>
      <c r="M15" s="85" t="s">
        <v>53</v>
      </c>
    </row>
    <row r="16" spans="1:13" ht="27.4" customHeight="1" x14ac:dyDescent="0.25">
      <c r="A16" s="95">
        <f>'S1'!A16:D16</f>
        <v>0</v>
      </c>
      <c r="B16" s="96"/>
      <c r="C16" s="96"/>
      <c r="D16" s="96"/>
      <c r="E16" s="16"/>
      <c r="F16" s="16"/>
      <c r="G16" s="51"/>
      <c r="H16" s="16"/>
      <c r="I16" s="16"/>
      <c r="J16" s="13">
        <f t="shared" si="0"/>
        <v>0</v>
      </c>
    </row>
    <row r="17" spans="1:10" ht="27.4" customHeight="1" x14ac:dyDescent="0.25">
      <c r="A17" s="95">
        <f>'S1'!A17:D17</f>
        <v>0</v>
      </c>
      <c r="B17" s="96"/>
      <c r="C17" s="96"/>
      <c r="D17" s="96"/>
      <c r="E17" s="16"/>
      <c r="F17" s="16"/>
      <c r="G17" s="51"/>
      <c r="H17" s="16"/>
      <c r="I17" s="16"/>
      <c r="J17" s="13">
        <f t="shared" si="0"/>
        <v>0</v>
      </c>
    </row>
    <row r="18" spans="1:10" ht="27.4" customHeight="1" x14ac:dyDescent="0.25">
      <c r="A18" s="95">
        <f>'S1'!A18:D18</f>
        <v>0</v>
      </c>
      <c r="B18" s="96"/>
      <c r="C18" s="96"/>
      <c r="D18" s="96"/>
      <c r="E18" s="16"/>
      <c r="F18" s="16"/>
      <c r="G18" s="51"/>
      <c r="H18" s="16"/>
      <c r="I18" s="16"/>
      <c r="J18" s="13">
        <f t="shared" si="0"/>
        <v>0</v>
      </c>
    </row>
    <row r="19" spans="1:10" ht="27.4" customHeight="1" x14ac:dyDescent="0.25">
      <c r="A19" s="95">
        <f>'S1'!A19:D19</f>
        <v>0</v>
      </c>
      <c r="B19" s="96"/>
      <c r="C19" s="96"/>
      <c r="D19" s="96"/>
      <c r="E19" s="16"/>
      <c r="F19" s="16"/>
      <c r="G19" s="51"/>
      <c r="H19" s="16"/>
      <c r="I19" s="16"/>
      <c r="J19" s="13">
        <f t="shared" si="0"/>
        <v>0</v>
      </c>
    </row>
    <row r="20" spans="1:10" ht="27.4" customHeight="1" x14ac:dyDescent="0.25">
      <c r="A20" s="95">
        <f>'S1'!A20:D20</f>
        <v>0</v>
      </c>
      <c r="B20" s="96"/>
      <c r="C20" s="96"/>
      <c r="D20" s="96"/>
      <c r="E20" s="16"/>
      <c r="F20" s="16"/>
      <c r="G20" s="51"/>
      <c r="H20" s="16"/>
      <c r="I20" s="16"/>
      <c r="J20" s="13">
        <f t="shared" si="0"/>
        <v>0</v>
      </c>
    </row>
    <row r="21" spans="1:10" ht="27.4" customHeight="1" x14ac:dyDescent="0.25">
      <c r="A21" s="95">
        <f>'S1'!A21:D21</f>
        <v>0</v>
      </c>
      <c r="B21" s="96"/>
      <c r="C21" s="96"/>
      <c r="D21" s="96"/>
      <c r="E21" s="16"/>
      <c r="F21" s="16"/>
      <c r="G21" s="51"/>
      <c r="H21" s="16"/>
      <c r="I21" s="16"/>
      <c r="J21" s="13">
        <f t="shared" si="0"/>
        <v>0</v>
      </c>
    </row>
    <row r="22" spans="1:10" ht="27.4" customHeight="1" x14ac:dyDescent="0.25">
      <c r="A22" s="95">
        <f>'S1'!A22:D22</f>
        <v>0</v>
      </c>
      <c r="B22" s="96"/>
      <c r="C22" s="96"/>
      <c r="D22" s="96"/>
      <c r="E22" s="16"/>
      <c r="F22" s="16"/>
      <c r="G22" s="51"/>
      <c r="H22" s="16"/>
      <c r="I22" s="16"/>
      <c r="J22" s="13">
        <f t="shared" si="0"/>
        <v>0</v>
      </c>
    </row>
    <row r="23" spans="1:10" ht="27.4" customHeight="1" x14ac:dyDescent="0.25">
      <c r="A23" s="95">
        <f>'S1'!A23:D23</f>
        <v>0</v>
      </c>
      <c r="B23" s="96"/>
      <c r="C23" s="96"/>
      <c r="D23" s="96"/>
      <c r="E23" s="16"/>
      <c r="F23" s="16"/>
      <c r="G23" s="51"/>
      <c r="H23" s="16"/>
      <c r="I23" s="16"/>
      <c r="J23" s="13">
        <f t="shared" si="0"/>
        <v>0</v>
      </c>
    </row>
    <row r="24" spans="1:10" ht="27.4" customHeight="1" x14ac:dyDescent="0.25">
      <c r="A24" s="95">
        <f>'S1'!A24:D24</f>
        <v>0</v>
      </c>
      <c r="B24" s="96"/>
      <c r="C24" s="96"/>
      <c r="D24" s="96"/>
      <c r="E24" s="16"/>
      <c r="F24" s="16"/>
      <c r="G24" s="51"/>
      <c r="H24" s="16"/>
      <c r="I24" s="16"/>
      <c r="J24" s="13">
        <f t="shared" si="0"/>
        <v>0</v>
      </c>
    </row>
    <row r="25" spans="1:10" ht="27.4" customHeight="1" x14ac:dyDescent="0.25">
      <c r="A25" s="95">
        <f>'S1'!A25:D25</f>
        <v>0</v>
      </c>
      <c r="B25" s="96"/>
      <c r="C25" s="96"/>
      <c r="D25" s="96"/>
      <c r="E25" s="16"/>
      <c r="F25" s="16"/>
      <c r="G25" s="51"/>
      <c r="H25" s="16"/>
      <c r="I25" s="16"/>
      <c r="J25" s="13">
        <f t="shared" si="0"/>
        <v>0</v>
      </c>
    </row>
    <row r="26" spans="1:10" ht="27.75" customHeight="1" x14ac:dyDescent="0.25">
      <c r="A26" s="135" t="s">
        <v>15</v>
      </c>
      <c r="B26" s="135"/>
      <c r="C26" s="135"/>
      <c r="D26" s="146"/>
      <c r="E26" s="24">
        <f t="shared" ref="E26:J26" si="1">SUM(E14:E25)</f>
        <v>0</v>
      </c>
      <c r="F26" s="24">
        <f t="shared" si="1"/>
        <v>0</v>
      </c>
      <c r="G26" s="52">
        <f t="shared" si="1"/>
        <v>0</v>
      </c>
      <c r="H26" s="24">
        <f t="shared" si="1"/>
        <v>0</v>
      </c>
      <c r="I26" s="24">
        <f t="shared" si="1"/>
        <v>0</v>
      </c>
      <c r="J26" s="24">
        <f t="shared" si="1"/>
        <v>0</v>
      </c>
    </row>
    <row r="27" spans="1:10" ht="31.5" customHeight="1" x14ac:dyDescent="0.25"/>
    <row r="28" spans="1:10" ht="31.5" customHeight="1" x14ac:dyDescent="0.25">
      <c r="A28" s="127" t="s">
        <v>47</v>
      </c>
      <c r="B28" s="127"/>
      <c r="C28" s="127"/>
      <c r="D28" s="127"/>
      <c r="E28" s="39"/>
      <c r="F28" s="39"/>
      <c r="G28" s="39"/>
      <c r="H28" s="76"/>
      <c r="I28" s="76"/>
      <c r="J28" s="76">
        <f>SUM(E28:I28)</f>
        <v>0</v>
      </c>
    </row>
    <row r="29" spans="1:10" ht="31.5" customHeight="1" x14ac:dyDescent="0.25">
      <c r="A29" s="127" t="s">
        <v>51</v>
      </c>
      <c r="B29" s="127"/>
      <c r="C29" s="127"/>
      <c r="D29" s="127"/>
      <c r="E29" s="39"/>
      <c r="F29" s="39"/>
      <c r="G29" s="39"/>
      <c r="H29" s="76"/>
      <c r="I29" s="76"/>
    </row>
    <row r="31" spans="1:10" x14ac:dyDescent="0.25">
      <c r="A31" s="63" t="s">
        <v>35</v>
      </c>
      <c r="B31" s="61"/>
      <c r="C31" s="61"/>
      <c r="F31" s="63" t="s">
        <v>39</v>
      </c>
    </row>
    <row r="32" spans="1:10" ht="15.75" customHeight="1" x14ac:dyDescent="0.25">
      <c r="A32" s="66" t="s">
        <v>34</v>
      </c>
      <c r="B32" s="115">
        <f>B7</f>
        <v>0</v>
      </c>
      <c r="C32" s="115"/>
      <c r="D32" s="115"/>
      <c r="E32" s="48"/>
      <c r="F32" s="73" t="s">
        <v>40</v>
      </c>
      <c r="G32" s="113">
        <f>'S1'!G32:J32</f>
        <v>0</v>
      </c>
      <c r="H32" s="113"/>
      <c r="I32" s="113"/>
      <c r="J32" s="113"/>
    </row>
    <row r="33" spans="1:10" ht="15.75" x14ac:dyDescent="0.25">
      <c r="A33" s="62" t="s">
        <v>42</v>
      </c>
      <c r="B33" s="114">
        <f>B8</f>
        <v>0</v>
      </c>
      <c r="C33" s="114"/>
      <c r="D33" s="114"/>
      <c r="E33" s="48"/>
      <c r="F33" s="67" t="s">
        <v>41</v>
      </c>
      <c r="G33" s="116">
        <f>'S1'!G33:J33</f>
        <v>0</v>
      </c>
      <c r="H33" s="116"/>
      <c r="I33" s="116"/>
      <c r="J33" s="116"/>
    </row>
    <row r="34" spans="1:10" x14ac:dyDescent="0.25">
      <c r="A34" s="109" t="s">
        <v>38</v>
      </c>
      <c r="B34" s="109"/>
      <c r="C34" s="109"/>
      <c r="F34" t="s">
        <v>38</v>
      </c>
    </row>
  </sheetData>
  <customSheetViews>
    <customSheetView guid="{B2D5D457-9994-4817-963E-7EA8DAAEE2A4}" topLeftCell="A4">
      <selection activeCell="A13" sqref="A13:IV28"/>
      <pageMargins left="0.7" right="0.7" top="0.75" bottom="0.75" header="0.3" footer="0.3"/>
    </customSheetView>
  </customSheetViews>
  <mergeCells count="30">
    <mergeCell ref="G33:J33"/>
    <mergeCell ref="A25:D25"/>
    <mergeCell ref="A26:D26"/>
    <mergeCell ref="A29:D29"/>
    <mergeCell ref="A28:D28"/>
    <mergeCell ref="A34:C34"/>
    <mergeCell ref="B1:B5"/>
    <mergeCell ref="D2:G5"/>
    <mergeCell ref="A24:D24"/>
    <mergeCell ref="A16:D16"/>
    <mergeCell ref="A17:D17"/>
    <mergeCell ref="A18:D18"/>
    <mergeCell ref="A19:D19"/>
    <mergeCell ref="A20:D20"/>
    <mergeCell ref="A21:D21"/>
    <mergeCell ref="A15:D15"/>
    <mergeCell ref="A22:D22"/>
    <mergeCell ref="A23:D23"/>
    <mergeCell ref="B32:D32"/>
    <mergeCell ref="G32:J32"/>
    <mergeCell ref="B33:D33"/>
    <mergeCell ref="H2:I2"/>
    <mergeCell ref="H3:I3"/>
    <mergeCell ref="H4:I4"/>
    <mergeCell ref="H5:I5"/>
    <mergeCell ref="A14:D14"/>
    <mergeCell ref="B7:D7"/>
    <mergeCell ref="B8:D8"/>
    <mergeCell ref="D10:E10"/>
    <mergeCell ref="A13:D13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56</vt:i4>
      </vt:variant>
      <vt:variant>
        <vt:lpstr>Plages nommées</vt:lpstr>
      </vt:variant>
      <vt:variant>
        <vt:i4>56</vt:i4>
      </vt:variant>
    </vt:vector>
  </HeadingPairs>
  <TitlesOfParts>
    <vt:vector size="112" baseType="lpstr">
      <vt:lpstr>TOTAL ANNUEL</vt:lpstr>
      <vt:lpstr>TOTAL MENSUEL</vt:lpstr>
      <vt:lpstr>S0</vt:lpstr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  <vt:lpstr>S14</vt:lpstr>
      <vt:lpstr>S15</vt:lpstr>
      <vt:lpstr>S16</vt:lpstr>
      <vt:lpstr>S17</vt:lpstr>
      <vt:lpstr>S18</vt:lpstr>
      <vt:lpstr>S19</vt:lpstr>
      <vt:lpstr>S20</vt:lpstr>
      <vt:lpstr>S21</vt:lpstr>
      <vt:lpstr>S22</vt:lpstr>
      <vt:lpstr>S23</vt:lpstr>
      <vt:lpstr>S24</vt:lpstr>
      <vt:lpstr>S25</vt:lpstr>
      <vt:lpstr>S26</vt:lpstr>
      <vt:lpstr>S27</vt:lpstr>
      <vt:lpstr>S28</vt:lpstr>
      <vt:lpstr>S29</vt:lpstr>
      <vt:lpstr>S30</vt:lpstr>
      <vt:lpstr>S31</vt:lpstr>
      <vt:lpstr>S32</vt:lpstr>
      <vt:lpstr>S33</vt:lpstr>
      <vt:lpstr>S34</vt:lpstr>
      <vt:lpstr>S35</vt:lpstr>
      <vt:lpstr>S36</vt:lpstr>
      <vt:lpstr>S37</vt:lpstr>
      <vt:lpstr>S38</vt:lpstr>
      <vt:lpstr>S39</vt:lpstr>
      <vt:lpstr>S40</vt:lpstr>
      <vt:lpstr>S41</vt:lpstr>
      <vt:lpstr>S42</vt:lpstr>
      <vt:lpstr>S43</vt:lpstr>
      <vt:lpstr>S44</vt:lpstr>
      <vt:lpstr>S45</vt:lpstr>
      <vt:lpstr>S46</vt:lpstr>
      <vt:lpstr>S47</vt:lpstr>
      <vt:lpstr>S48</vt:lpstr>
      <vt:lpstr>S49</vt:lpstr>
      <vt:lpstr>S50</vt:lpstr>
      <vt:lpstr>S51</vt:lpstr>
      <vt:lpstr>S52</vt:lpstr>
      <vt:lpstr>S53</vt:lpstr>
      <vt:lpstr>S0!Zone_d_impression</vt:lpstr>
      <vt:lpstr>'S1'!Zone_d_impression</vt:lpstr>
      <vt:lpstr>'S10'!Zone_d_impression</vt:lpstr>
      <vt:lpstr>'S11'!Zone_d_impression</vt:lpstr>
      <vt:lpstr>'S12'!Zone_d_impression</vt:lpstr>
      <vt:lpstr>'S13'!Zone_d_impression</vt:lpstr>
      <vt:lpstr>'S14'!Zone_d_impression</vt:lpstr>
      <vt:lpstr>'S15'!Zone_d_impression</vt:lpstr>
      <vt:lpstr>'S16'!Zone_d_impression</vt:lpstr>
      <vt:lpstr>'S17'!Zone_d_impression</vt:lpstr>
      <vt:lpstr>'S18'!Zone_d_impression</vt:lpstr>
      <vt:lpstr>'S19'!Zone_d_impression</vt:lpstr>
      <vt:lpstr>'S2'!Zone_d_impression</vt:lpstr>
      <vt:lpstr>'S20'!Zone_d_impression</vt:lpstr>
      <vt:lpstr>'S21'!Zone_d_impression</vt:lpstr>
      <vt:lpstr>'S22'!Zone_d_impression</vt:lpstr>
      <vt:lpstr>'S23'!Zone_d_impression</vt:lpstr>
      <vt:lpstr>'S24'!Zone_d_impression</vt:lpstr>
      <vt:lpstr>'S25'!Zone_d_impression</vt:lpstr>
      <vt:lpstr>'S26'!Zone_d_impression</vt:lpstr>
      <vt:lpstr>'S27'!Zone_d_impression</vt:lpstr>
      <vt:lpstr>'S28'!Zone_d_impression</vt:lpstr>
      <vt:lpstr>'S29'!Zone_d_impression</vt:lpstr>
      <vt:lpstr>'S3'!Zone_d_impression</vt:lpstr>
      <vt:lpstr>'S30'!Zone_d_impression</vt:lpstr>
      <vt:lpstr>'S31'!Zone_d_impression</vt:lpstr>
      <vt:lpstr>'S32'!Zone_d_impression</vt:lpstr>
      <vt:lpstr>'S33'!Zone_d_impression</vt:lpstr>
      <vt:lpstr>'S34'!Zone_d_impression</vt:lpstr>
      <vt:lpstr>'S35'!Zone_d_impression</vt:lpstr>
      <vt:lpstr>'S36'!Zone_d_impression</vt:lpstr>
      <vt:lpstr>'S37'!Zone_d_impression</vt:lpstr>
      <vt:lpstr>'S38'!Zone_d_impression</vt:lpstr>
      <vt:lpstr>'S39'!Zone_d_impression</vt:lpstr>
      <vt:lpstr>'S4'!Zone_d_impression</vt:lpstr>
      <vt:lpstr>'S40'!Zone_d_impression</vt:lpstr>
      <vt:lpstr>'S41'!Zone_d_impression</vt:lpstr>
      <vt:lpstr>'S42'!Zone_d_impression</vt:lpstr>
      <vt:lpstr>'S43'!Zone_d_impression</vt:lpstr>
      <vt:lpstr>'S44'!Zone_d_impression</vt:lpstr>
      <vt:lpstr>'S45'!Zone_d_impression</vt:lpstr>
      <vt:lpstr>'S46'!Zone_d_impression</vt:lpstr>
      <vt:lpstr>'S47'!Zone_d_impression</vt:lpstr>
      <vt:lpstr>'S48'!Zone_d_impression</vt:lpstr>
      <vt:lpstr>'S49'!Zone_d_impression</vt:lpstr>
      <vt:lpstr>'S5'!Zone_d_impression</vt:lpstr>
      <vt:lpstr>'S50'!Zone_d_impression</vt:lpstr>
      <vt:lpstr>'S51'!Zone_d_impression</vt:lpstr>
      <vt:lpstr>'S52'!Zone_d_impression</vt:lpstr>
      <vt:lpstr>'S53'!Zone_d_impression</vt:lpstr>
      <vt:lpstr>'S6'!Zone_d_impression</vt:lpstr>
      <vt:lpstr>'S7'!Zone_d_impression</vt:lpstr>
      <vt:lpstr>'S8'!Zone_d_impression</vt:lpstr>
      <vt:lpstr>'S9'!Zone_d_impression</vt:lpstr>
      <vt:lpstr>'TOTAL ANNUEL'!Zone_d_impression</vt:lpstr>
      <vt:lpstr>'TOTAL MENSUEL'!Zone_d_impression</vt:lpstr>
    </vt:vector>
  </TitlesOfParts>
  <Company>cg49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descombes, gabrielle</dc:creator>
  <cp:lastModifiedBy>descombes, gabrielle</cp:lastModifiedBy>
  <cp:lastPrinted>2023-03-30T13:04:36Z</cp:lastPrinted>
  <dcterms:created xsi:type="dcterms:W3CDTF">2010-11-15T12:45:14Z</dcterms:created>
  <dcterms:modified xsi:type="dcterms:W3CDTF">2023-03-30T13:08:16Z</dcterms:modified>
</cp:coreProperties>
</file>